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hdsplit-my.sharepoint.com/personal/info_hdsplit_hr/Documents/HR DOM DOKUMENTI/PRAVNO - FINANCIJSKI/JAVNA NABAVA_PLAN_POZIVI/2026/17-26 nabava 1 faza rasvjete za THBZ/"/>
    </mc:Choice>
  </mc:AlternateContent>
  <xr:revisionPtr revIDLastSave="55" documentId="8_{5C97A66E-FC17-4283-865E-5EACEF1E4FF4}" xr6:coauthVersionLast="47" xr6:coauthVersionMax="47" xr10:uidLastSave="{D5E97A96-E4F8-48F6-8197-BA6B3BC3D4A5}"/>
  <bookViews>
    <workbookView xWindow="-120" yWindow="-120" windowWidth="29040" windowHeight="15720" xr2:uid="{00000000-000D-0000-FFFF-FFFF00000000}"/>
  </bookViews>
  <sheets>
    <sheet name="Troškovnik scenska rasvje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7" i="1" l="1"/>
  <c r="F98" i="1" s="1"/>
  <c r="F99" i="1" s="1"/>
</calcChain>
</file>

<file path=xl/sharedStrings.xml><?xml version="1.0" encoding="utf-8"?>
<sst xmlns="http://schemas.openxmlformats.org/spreadsheetml/2006/main" count="102" uniqueCount="71">
  <si>
    <t xml:space="preserve">Stavka </t>
  </si>
  <si>
    <t>O     P     I     S</t>
  </si>
  <si>
    <t>Jedinica mjere</t>
  </si>
  <si>
    <t>Količina</t>
  </si>
  <si>
    <t>Jedinična cijena €</t>
  </si>
  <si>
    <t>Ukupno
€</t>
  </si>
  <si>
    <t>1.</t>
  </si>
  <si>
    <t>Scenski LED profilni reflektor</t>
  </si>
  <si>
    <r>
      <t>Referentni tip:</t>
    </r>
    <r>
      <rPr>
        <b/>
        <sz val="11"/>
        <color theme="1"/>
        <rFont val="Calibri"/>
        <family val="2"/>
        <scheme val="minor"/>
      </rPr>
      <t xml:space="preserve"> PROLIGHTS EclProfile CT+</t>
    </r>
    <r>
      <rPr>
        <sz val="11"/>
        <color theme="1"/>
        <rFont val="Calibri"/>
        <family val="2"/>
        <scheme val="minor"/>
      </rPr>
      <t xml:space="preserve"> ili jednakovrijedan</t>
    </r>
  </si>
  <si>
    <t>kom</t>
  </si>
  <si>
    <t>2.</t>
  </si>
  <si>
    <t>Fiksna leća 70° za LED profilni reflektor</t>
  </si>
  <si>
    <r>
      <rPr>
        <b/>
        <sz val="11"/>
        <color theme="1"/>
        <rFont val="Calibri"/>
        <family val="2"/>
        <scheme val="minor"/>
      </rPr>
      <t>Tip</t>
    </r>
    <r>
      <rPr>
        <sz val="11"/>
        <color theme="1"/>
        <rFont val="Calibri"/>
        <family val="2"/>
        <scheme val="minor"/>
      </rPr>
      <t>: leća 70° kompatibilna s reflektorom iz prethodne stavke</t>
    </r>
  </si>
  <si>
    <r>
      <rPr>
        <b/>
        <sz val="11"/>
        <color theme="1"/>
        <rFont val="Calibri"/>
        <family val="2"/>
        <scheme val="minor"/>
      </rPr>
      <t xml:space="preserve">Boja kućišta: </t>
    </r>
    <r>
      <rPr>
        <sz val="11"/>
        <color theme="1"/>
        <rFont val="Calibri"/>
        <family val="2"/>
        <scheme val="minor"/>
      </rPr>
      <t>crna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</si>
  <si>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PROLIGHTS ECLPRL70BK </t>
    </r>
    <r>
      <rPr>
        <sz val="11"/>
        <color theme="1"/>
        <rFont val="Calibri"/>
        <family val="2"/>
        <scheme val="minor"/>
      </rPr>
      <t>ili jednakovrijedan</t>
    </r>
  </si>
  <si>
    <t>3.</t>
  </si>
  <si>
    <t>Sigurnica za LED profilni reflektor</t>
  </si>
  <si>
    <r>
      <t xml:space="preserve">Tip: </t>
    </r>
    <r>
      <rPr>
        <sz val="11"/>
        <color theme="1"/>
        <rFont val="Calibri"/>
        <family val="2"/>
        <scheme val="minor"/>
      </rPr>
      <t>sigurnosna sajla minimalne nosivosti 30 kilograma</t>
    </r>
  </si>
  <si>
    <r>
      <rPr>
        <b/>
        <sz val="11"/>
        <color theme="1"/>
        <rFont val="Calibri"/>
        <family val="2"/>
        <scheme val="minor"/>
      </rPr>
      <t>Dimenzije:</t>
    </r>
    <r>
      <rPr>
        <sz val="11"/>
        <color theme="1"/>
        <rFont val="Calibri"/>
        <family val="2"/>
        <scheme val="minor"/>
      </rPr>
      <t xml:space="preserve"> 1200 mm</t>
    </r>
  </si>
  <si>
    <r>
      <rPr>
        <b/>
        <sz val="11"/>
        <color theme="1"/>
        <rFont val="Calibri"/>
        <family val="2"/>
        <scheme val="minor"/>
      </rPr>
      <t>Diametar:</t>
    </r>
    <r>
      <rPr>
        <sz val="11"/>
        <color theme="1"/>
        <rFont val="Calibri"/>
        <family val="2"/>
        <scheme val="minor"/>
      </rPr>
      <t xml:space="preserve"> 3 mm</t>
    </r>
  </si>
  <si>
    <r>
      <rPr>
        <b/>
        <sz val="11"/>
        <color theme="1"/>
        <rFont val="Calibri"/>
        <family val="2"/>
        <scheme val="minor"/>
      </rPr>
      <t xml:space="preserve">Boja: </t>
    </r>
    <r>
      <rPr>
        <sz val="11"/>
        <color theme="1"/>
        <rFont val="Calibri"/>
        <family val="2"/>
        <scheme val="minor"/>
      </rPr>
      <t>crna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</si>
  <si>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PROTRUSS RSR1235B  </t>
    </r>
    <r>
      <rPr>
        <sz val="11"/>
        <color theme="1"/>
        <rFont val="Calibri"/>
        <family val="2"/>
        <scheme val="minor"/>
      </rPr>
      <t>ili jednakovrijedan</t>
    </r>
  </si>
  <si>
    <t>4.</t>
  </si>
  <si>
    <t>Gumirani šuko utikač za LED profilni reflektor</t>
  </si>
  <si>
    <r>
      <rPr>
        <b/>
        <sz val="11"/>
        <color theme="1"/>
        <rFont val="Calibri"/>
        <family val="2"/>
        <scheme val="minor"/>
      </rPr>
      <t>Sustav uzemljenja:</t>
    </r>
    <r>
      <rPr>
        <sz val="11"/>
        <color theme="1"/>
        <rFont val="Calibri"/>
        <family val="2"/>
        <scheme val="minor"/>
      </rPr>
      <t xml:space="preserve"> dvostruki</t>
    </r>
  </si>
  <si>
    <r>
      <rPr>
        <b/>
        <sz val="11"/>
        <color theme="1"/>
        <rFont val="Calibri"/>
        <family val="2"/>
        <scheme val="minor"/>
      </rPr>
      <t>Stupanj zaštite:</t>
    </r>
    <r>
      <rPr>
        <sz val="11"/>
        <color theme="1"/>
        <rFont val="Calibri"/>
        <family val="2"/>
        <scheme val="minor"/>
      </rPr>
      <t xml:space="preserve"> IP54</t>
    </r>
  </si>
  <si>
    <r>
      <rPr>
        <b/>
        <sz val="11"/>
        <color theme="1"/>
        <rFont val="Calibri"/>
        <family val="2"/>
        <scheme val="minor"/>
      </rPr>
      <t xml:space="preserve">Boja: </t>
    </r>
    <r>
      <rPr>
        <sz val="11"/>
        <color theme="1"/>
        <rFont val="Calibri"/>
        <family val="2"/>
        <scheme val="minor"/>
      </rPr>
      <t>crno crveni</t>
    </r>
  </si>
  <si>
    <r>
      <rPr>
        <b/>
        <sz val="11"/>
        <color theme="1"/>
        <rFont val="Calibri"/>
        <family val="2"/>
        <scheme val="minor"/>
      </rPr>
      <t>Nominalni napon</t>
    </r>
    <r>
      <rPr>
        <sz val="11"/>
        <color theme="1"/>
        <rFont val="Calibri"/>
        <family val="2"/>
        <scheme val="minor"/>
      </rPr>
      <t>: 250 V</t>
    </r>
  </si>
  <si>
    <r>
      <rPr>
        <b/>
        <sz val="11"/>
        <color theme="1"/>
        <rFont val="Calibri"/>
        <family val="2"/>
        <scheme val="minor"/>
      </rPr>
      <t>Dimenzije:</t>
    </r>
    <r>
      <rPr>
        <sz val="11"/>
        <color theme="1"/>
        <rFont val="Calibri"/>
        <family val="2"/>
        <scheme val="minor"/>
      </rPr>
      <t xml:space="preserve"> 42 mm x 42 mm x 130 mm</t>
    </r>
  </si>
  <si>
    <r>
      <rPr>
        <b/>
        <sz val="11"/>
        <color theme="1"/>
        <rFont val="Calibri"/>
        <family val="2"/>
        <scheme val="minor"/>
      </rPr>
      <t>Nominalna struja</t>
    </r>
    <r>
      <rPr>
        <sz val="11"/>
        <color theme="1"/>
        <rFont val="Calibri"/>
        <family val="2"/>
        <scheme val="minor"/>
      </rPr>
      <t>: 16 A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</si>
  <si>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GDE 912143  </t>
    </r>
    <r>
      <rPr>
        <sz val="11"/>
        <color theme="1"/>
        <rFont val="Calibri"/>
        <family val="2"/>
        <scheme val="minor"/>
      </rPr>
      <t>ili jednakovrijedan</t>
    </r>
  </si>
  <si>
    <t>1.1.</t>
  </si>
  <si>
    <t>1.2.</t>
  </si>
  <si>
    <t>1.3.</t>
  </si>
  <si>
    <r>
      <t xml:space="preserve">Tip: </t>
    </r>
    <r>
      <rPr>
        <sz val="11"/>
        <color theme="1"/>
        <rFont val="Calibri"/>
        <family val="2"/>
        <scheme val="minor"/>
      </rPr>
      <t>sigurnosni šuko utikač TopTaurus2</t>
    </r>
  </si>
  <si>
    <t>Scenski LED Fresnel reflektor</t>
  </si>
  <si>
    <r>
      <t xml:space="preserve">Referentni tip: </t>
    </r>
    <r>
      <rPr>
        <b/>
        <sz val="11"/>
        <color theme="1"/>
        <rFont val="Calibri"/>
        <family val="2"/>
        <scheme val="minor"/>
      </rPr>
      <t>PROLIGHTS EclFresnel CT+XS</t>
    </r>
    <r>
      <rPr>
        <sz val="11"/>
        <color theme="1"/>
        <rFont val="Calibri"/>
        <family val="2"/>
        <scheme val="minor"/>
      </rPr>
      <t xml:space="preserve"> ili jednakovrijedan</t>
    </r>
  </si>
  <si>
    <t>1.4.</t>
  </si>
  <si>
    <t>Aluminijska stezaljka za LED profilni reflektor</t>
  </si>
  <si>
    <r>
      <t xml:space="preserve">Tip: </t>
    </r>
    <r>
      <rPr>
        <sz val="11"/>
        <color theme="1"/>
        <rFont val="Calibri"/>
        <family val="2"/>
        <scheme val="minor"/>
      </rPr>
      <t>aluminjska stezaljka ''klempa'' sigurnosnog radnog opterećenja 500 kilograma</t>
    </r>
  </si>
  <si>
    <r>
      <rPr>
        <b/>
        <sz val="11"/>
        <color theme="1"/>
        <rFont val="Calibri"/>
        <family val="2"/>
        <scheme val="minor"/>
      </rPr>
      <t xml:space="preserve">Odgovara truss cijevima promjera: </t>
    </r>
    <r>
      <rPr>
        <sz val="11"/>
        <color theme="1"/>
        <rFont val="Calibri"/>
        <family val="2"/>
        <scheme val="minor"/>
      </rPr>
      <t>48 - 51 mm</t>
    </r>
  </si>
  <si>
    <r>
      <rPr>
        <b/>
        <sz val="11"/>
        <color theme="1"/>
        <rFont val="Calibri"/>
        <family val="2"/>
        <scheme val="minor"/>
      </rPr>
      <t>Veličina vijka:</t>
    </r>
    <r>
      <rPr>
        <sz val="11"/>
        <color theme="1"/>
        <rFont val="Calibri"/>
        <family val="2"/>
        <scheme val="minor"/>
      </rPr>
      <t xml:space="preserve"> M10 X 40 mm 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</si>
  <si>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PROTRUSS C6001  </t>
    </r>
    <r>
      <rPr>
        <sz val="11"/>
        <color theme="1"/>
        <rFont val="Calibri"/>
        <family val="2"/>
        <scheme val="minor"/>
      </rPr>
      <t>ili jednakovrijedan</t>
    </r>
  </si>
  <si>
    <t>2.1.</t>
  </si>
  <si>
    <t>PC leća za LED Fresnel reflektor</t>
  </si>
  <si>
    <r>
      <t>Referentni tip:</t>
    </r>
    <r>
      <rPr>
        <b/>
        <sz val="11"/>
        <color theme="1"/>
        <rFont val="Calibri"/>
        <family val="2"/>
        <scheme val="minor"/>
      </rPr>
      <t xml:space="preserve"> PROLIGHTS Eclfrctpxspclk </t>
    </r>
    <r>
      <rPr>
        <sz val="11"/>
        <color theme="1"/>
        <rFont val="Calibri"/>
        <family val="2"/>
        <scheme val="minor"/>
      </rPr>
      <t>ili jednakovrijedan</t>
    </r>
  </si>
  <si>
    <r>
      <rPr>
        <b/>
        <sz val="11"/>
        <color theme="1"/>
        <rFont val="Calibri"/>
        <family val="2"/>
        <scheme val="minor"/>
      </rPr>
      <t>Tip</t>
    </r>
    <r>
      <rPr>
        <sz val="11"/>
        <color theme="1"/>
        <rFont val="Calibri"/>
        <family val="2"/>
        <scheme val="minor"/>
      </rPr>
      <t>: PC leća kompatibilna s reflektorom iz prethodne stavke</t>
    </r>
  </si>
  <si>
    <r>
      <rPr>
        <b/>
        <sz val="11"/>
        <color theme="1"/>
        <rFont val="Calibri"/>
        <family val="2"/>
        <scheme val="minor"/>
      </rPr>
      <t xml:space="preserve">Kut zooma: </t>
    </r>
    <r>
      <rPr>
        <sz val="11"/>
        <color theme="1"/>
        <rFont val="Calibri"/>
        <family val="2"/>
        <scheme val="minor"/>
      </rPr>
      <t>10°- 67°</t>
    </r>
  </si>
  <si>
    <t>2.2.</t>
  </si>
  <si>
    <t>Sigurnica za LED Fresnel reflektor</t>
  </si>
  <si>
    <t>Gumirani šuko utikač za LED Fresnel reflektor</t>
  </si>
  <si>
    <t>Aluminijska stezaljka za LED Fresnel reflektor</t>
  </si>
  <si>
    <t>2.3.</t>
  </si>
  <si>
    <t>2.4.</t>
  </si>
  <si>
    <t>XLR konektor 5 pinski muški</t>
  </si>
  <si>
    <r>
      <rPr>
        <b/>
        <sz val="11"/>
        <color theme="1"/>
        <rFont val="Calibri"/>
        <family val="2"/>
        <scheme val="minor"/>
      </rPr>
      <t>Tip:</t>
    </r>
    <r>
      <rPr>
        <sz val="11"/>
        <color theme="1"/>
        <rFont val="Calibri"/>
        <family val="2"/>
        <scheme val="minor"/>
      </rPr>
      <t xml:space="preserve"> 5 pinski muški kabelski konektor s kućištem od nikla i srebrnim kontaktima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</si>
  <si>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NEUTRIK CANC5MXX </t>
    </r>
    <r>
      <rPr>
        <sz val="11"/>
        <color theme="1"/>
        <rFont val="Calibri"/>
        <family val="2"/>
        <scheme val="minor"/>
      </rPr>
      <t>ili jednakovrijedan</t>
    </r>
  </si>
  <si>
    <t>XLR konektor 5 pinski ženski</t>
  </si>
  <si>
    <r>
      <rPr>
        <b/>
        <sz val="11"/>
        <color theme="1"/>
        <rFont val="Calibri"/>
        <family val="2"/>
        <scheme val="minor"/>
      </rPr>
      <t>Tip:</t>
    </r>
    <r>
      <rPr>
        <sz val="11"/>
        <color theme="1"/>
        <rFont val="Calibri"/>
        <family val="2"/>
        <scheme val="minor"/>
      </rPr>
      <t xml:space="preserve"> 5 pinski ženski kabelski konektor s kućištem od nikla i srebrnim kontaktima</t>
    </r>
  </si>
  <si>
    <r>
      <t>Referentni tip:</t>
    </r>
    <r>
      <rPr>
        <b/>
        <sz val="11"/>
        <color theme="1"/>
        <rFont val="Calibri"/>
        <family val="2"/>
        <scheme val="minor"/>
      </rPr>
      <t xml:space="preserve"> NEUTRIK CANC5FXX </t>
    </r>
    <r>
      <rPr>
        <sz val="11"/>
        <color theme="1"/>
        <rFont val="Calibri"/>
        <family val="2"/>
        <scheme val="minor"/>
      </rPr>
      <t>ili jednakovrijedan</t>
    </r>
  </si>
  <si>
    <t>5.</t>
  </si>
  <si>
    <t xml:space="preserve">Podni stalak za rasvjetu </t>
  </si>
  <si>
    <r>
      <t xml:space="preserve">Tip: </t>
    </r>
    <r>
      <rPr>
        <sz val="11"/>
        <color theme="1"/>
        <rFont val="Calibri"/>
        <family val="2"/>
        <scheme val="minor"/>
      </rPr>
      <t>Kompaktni podni stalak za stabilno postavljanje rasvjetnih tijela</t>
    </r>
  </si>
  <si>
    <r>
      <rPr>
        <b/>
        <sz val="11"/>
        <color theme="1"/>
        <rFont val="Calibri"/>
        <family val="2"/>
        <scheme val="minor"/>
      </rPr>
      <t>Sukladnost:</t>
    </r>
    <r>
      <rPr>
        <sz val="11"/>
        <color theme="1"/>
        <rFont val="Calibri"/>
        <family val="2"/>
        <scheme val="minor"/>
      </rPr>
      <t xml:space="preserve"> CE, UKCA, RCM, cTUVus, FCC</t>
    </r>
  </si>
  <si>
    <t xml:space="preserve">UKUPNO: </t>
  </si>
  <si>
    <t>PDV 25%</t>
  </si>
  <si>
    <t>UKUPNO S PDV 25%</t>
  </si>
  <si>
    <t>JAVNA USTANOVA U KULTURI HRVATSKI DOM SPLIT</t>
  </si>
  <si>
    <r>
      <rPr>
        <b/>
        <sz val="11"/>
        <color theme="1"/>
        <rFont val="Calibri"/>
        <family val="2"/>
        <scheme val="minor"/>
      </rPr>
      <t xml:space="preserve">
Tip: </t>
    </r>
    <r>
      <rPr>
        <sz val="11"/>
        <color theme="1"/>
        <rFont val="Calibri"/>
        <family val="2"/>
        <scheme val="minor"/>
      </rPr>
      <t xml:space="preserve">šestobojni LED profilni reflektor (ellipsoidal) s izmjenjivom optikom
</t>
    </r>
    <r>
      <rPr>
        <b/>
        <sz val="11"/>
        <color theme="1"/>
        <rFont val="Calibri"/>
        <family val="2"/>
        <scheme val="minor"/>
      </rPr>
      <t>Izvor svjetlosti:</t>
    </r>
    <r>
      <rPr>
        <sz val="11"/>
        <color theme="1"/>
        <rFont val="Calibri"/>
        <family val="2"/>
        <scheme val="minor"/>
      </rPr>
      <t xml:space="preserve"> Luxeon-C LED izvor, 96 x 3 W, 6 boja: crvena, zelena, plava, royal blue, mint i PC amber
</t>
    </r>
    <r>
      <rPr>
        <b/>
        <sz val="11"/>
        <color theme="1"/>
        <rFont val="Calibri"/>
        <family val="2"/>
        <scheme val="minor"/>
      </rPr>
      <t>Minimalno Lux-a</t>
    </r>
    <r>
      <rPr>
        <sz val="11"/>
        <color theme="1"/>
        <rFont val="Calibri"/>
        <family val="2"/>
        <scheme val="minor"/>
      </rPr>
      <t xml:space="preserve">: 7.430 lx na 5 m pri kutu 70°, pri punom izlaznom intenzitetu
</t>
    </r>
    <r>
      <rPr>
        <b/>
        <sz val="11"/>
        <color theme="1"/>
        <rFont val="Calibri"/>
        <family val="2"/>
        <scheme val="minor"/>
      </rPr>
      <t>Kut svjetlosti</t>
    </r>
    <r>
      <rPr>
        <sz val="11"/>
        <color theme="1"/>
        <rFont val="Calibri"/>
        <family val="2"/>
        <scheme val="minor"/>
      </rPr>
      <t xml:space="preserve">: izmjenjiva optika 5° / 10° / 14° / 19° / 26° / 36° / 50° / 70° / 90°; mogućnost zoom optike 15° - 30° i 25° - 50°
</t>
    </r>
    <r>
      <rPr>
        <b/>
        <sz val="11"/>
        <color theme="1"/>
        <rFont val="Calibri"/>
        <family val="2"/>
        <scheme val="minor"/>
      </rPr>
      <t>Sustav miješanja boja</t>
    </r>
    <r>
      <rPr>
        <sz val="11"/>
        <color theme="1"/>
        <rFont val="Calibri"/>
        <family val="2"/>
        <scheme val="minor"/>
      </rPr>
      <t xml:space="preserve">: RGB, royal blue, mint i PC amber, s upravljanjem RGB / CMY / HSI / XY /RAW
</t>
    </r>
    <r>
      <rPr>
        <b/>
        <sz val="11"/>
        <color theme="1"/>
        <rFont val="Calibri"/>
        <family val="2"/>
        <scheme val="minor"/>
      </rPr>
      <t>Linearni CCT bijele boje:</t>
    </r>
    <r>
      <rPr>
        <sz val="11"/>
        <color theme="1"/>
        <rFont val="Calibri"/>
        <family val="2"/>
        <scheme val="minor"/>
      </rPr>
      <t xml:space="preserve"> od 2.800 K do 10.000 K, 
</t>
    </r>
    <r>
      <rPr>
        <b/>
        <sz val="11"/>
        <color theme="1"/>
        <rFont val="Calibri"/>
        <family val="2"/>
        <scheme val="minor"/>
      </rPr>
      <t>CRI</t>
    </r>
    <r>
      <rPr>
        <sz val="11"/>
        <color theme="1"/>
        <rFont val="Calibri"/>
        <family val="2"/>
        <scheme val="minor"/>
      </rPr>
      <t xml:space="preserve">: do 97,6 @5.600 K
</t>
    </r>
    <r>
      <rPr>
        <b/>
        <sz val="11"/>
        <color theme="1"/>
        <rFont val="Calibri"/>
        <family val="2"/>
        <scheme val="minor"/>
      </rPr>
      <t>Karakteristike:</t>
    </r>
    <r>
      <rPr>
        <sz val="11"/>
        <color theme="1"/>
        <rFont val="Calibri"/>
        <family val="2"/>
        <scheme val="minor"/>
      </rPr>
      <t xml:space="preserve"> Korekcija +/- green, emulacija tungstena pri dimmanju, virtualni CTO i podudaranje s industrijskim gel filtrima boja, uređaj ima virtualne postavke boje, statične boje, preset bijele boje i ugrađene efekte s podesivom brzinom, uređaj ima varijabilni elektronički strobo/shutter od 1 do 25 Hz, uređaj ima linearni elektronički dimmer od 0 % do 100 % s 4 odabirne krivulje dimmanja
</t>
    </r>
    <r>
      <rPr>
        <b/>
        <sz val="11"/>
        <color theme="1"/>
        <rFont val="Calibri"/>
        <family val="2"/>
        <scheme val="minor"/>
      </rPr>
      <t>Odabirna PWM frekvencija</t>
    </r>
    <r>
      <rPr>
        <sz val="11"/>
        <color theme="1"/>
        <rFont val="Calibri"/>
        <family val="2"/>
        <scheme val="minor"/>
      </rPr>
      <t xml:space="preserve">: 600 do 25.000 Hz
</t>
    </r>
    <r>
      <rPr>
        <b/>
        <sz val="11"/>
        <color theme="1"/>
        <rFont val="Calibri"/>
        <family val="2"/>
        <scheme val="minor"/>
      </rPr>
      <t>Uređaj mora podržavati protokole:</t>
    </r>
    <r>
      <rPr>
        <sz val="11"/>
        <color theme="1"/>
        <rFont val="Calibri"/>
        <family val="2"/>
        <scheme val="minor"/>
      </rPr>
      <t xml:space="preserve"> DMX512 i RDM
</t>
    </r>
    <r>
      <rPr>
        <b/>
        <sz val="11"/>
        <color theme="1"/>
        <rFont val="Calibri"/>
        <family val="2"/>
        <scheme val="minor"/>
      </rPr>
      <t xml:space="preserve">DMX konekcija: </t>
    </r>
    <r>
      <rPr>
        <sz val="11"/>
        <color theme="1"/>
        <rFont val="Calibri"/>
        <family val="2"/>
        <scheme val="minor"/>
      </rPr>
      <t xml:space="preserve">Amphenol XLR 5-pin ulaz/izlaz
</t>
    </r>
    <r>
      <rPr>
        <b/>
        <sz val="11"/>
        <color theme="1"/>
        <rFont val="Calibri"/>
        <family val="2"/>
        <scheme val="minor"/>
      </rPr>
      <t>Konekcija napajanja:</t>
    </r>
    <r>
      <rPr>
        <sz val="11"/>
        <color theme="1"/>
        <rFont val="Calibri"/>
        <family val="2"/>
        <scheme val="minor"/>
      </rPr>
      <t xml:space="preserve"> Neutrik powerCON TRUE1 ulaz/izlaz
</t>
    </r>
    <r>
      <rPr>
        <b/>
        <sz val="11"/>
        <color theme="1"/>
        <rFont val="Calibri"/>
        <family val="2"/>
        <scheme val="minor"/>
      </rPr>
      <t>Napajanje:</t>
    </r>
    <r>
      <rPr>
        <sz val="11"/>
        <color theme="1"/>
        <rFont val="Calibri"/>
        <family val="2"/>
        <scheme val="minor"/>
      </rPr>
      <t xml:space="preserve"> 100 - 240 V AC, 50/60 Hz
</t>
    </r>
    <r>
      <rPr>
        <b/>
        <sz val="11"/>
        <color theme="1"/>
        <rFont val="Calibri"/>
        <family val="2"/>
        <scheme val="minor"/>
      </rPr>
      <t xml:space="preserve">Maksimalna potrošnja: </t>
    </r>
    <r>
      <rPr>
        <sz val="11"/>
        <color theme="1"/>
        <rFont val="Calibri"/>
        <family val="2"/>
        <scheme val="minor"/>
      </rPr>
      <t xml:space="preserve">270 W pri 230 V
</t>
    </r>
    <r>
      <rPr>
        <b/>
        <sz val="11"/>
        <color theme="1"/>
        <rFont val="Calibri"/>
        <family val="2"/>
        <scheme val="minor"/>
      </rPr>
      <t>Stanje pripravnosti:</t>
    </r>
    <r>
      <rPr>
        <sz val="11"/>
        <color theme="1"/>
        <rFont val="Calibri"/>
        <family val="2"/>
        <scheme val="minor"/>
      </rPr>
      <t xml:space="preserve"> 5 W; faktor snage veći od 0,95
</t>
    </r>
    <r>
      <rPr>
        <b/>
        <sz val="11"/>
        <color theme="1"/>
        <rFont val="Calibri"/>
        <family val="2"/>
        <scheme val="minor"/>
      </rPr>
      <t>Gobo</t>
    </r>
    <r>
      <rPr>
        <sz val="11"/>
        <color theme="1"/>
        <rFont val="Calibri"/>
        <family val="2"/>
        <scheme val="minor"/>
      </rPr>
      <t xml:space="preserve">: B veličina, vanjski promjer 86 mm, promjer slike 64,5 mm, debljina 1,1 mm
</t>
    </r>
    <r>
      <rPr>
        <b/>
        <sz val="11"/>
        <color theme="1"/>
        <rFont val="Calibri"/>
        <family val="2"/>
        <scheme val="minor"/>
      </rPr>
      <t>Hlađenje:</t>
    </r>
    <r>
      <rPr>
        <sz val="11"/>
        <color theme="1"/>
        <rFont val="Calibri"/>
        <family val="2"/>
        <scheme val="minor"/>
      </rPr>
      <t xml:space="preserve"> ventilator s niskom razinom buke, s 4 načina rada
</t>
    </r>
    <r>
      <rPr>
        <b/>
        <sz val="11"/>
        <color theme="1"/>
        <rFont val="Calibri"/>
        <family val="2"/>
        <scheme val="minor"/>
      </rPr>
      <t>Stupanj zaštite:</t>
    </r>
    <r>
      <rPr>
        <sz val="11"/>
        <color theme="1"/>
        <rFont val="Calibri"/>
        <family val="2"/>
        <scheme val="minor"/>
      </rPr>
      <t xml:space="preserve"> IP20
</t>
    </r>
    <r>
      <rPr>
        <b/>
        <sz val="11"/>
        <color theme="1"/>
        <rFont val="Calibri"/>
        <family val="2"/>
        <scheme val="minor"/>
      </rPr>
      <t>Radna temperatura:</t>
    </r>
    <r>
      <rPr>
        <sz val="11"/>
        <color theme="1"/>
        <rFont val="Calibri"/>
        <family val="2"/>
        <scheme val="minor"/>
      </rPr>
      <t xml:space="preserve"> -20° C do +45° C
</t>
    </r>
    <r>
      <rPr>
        <b/>
        <sz val="11"/>
        <color theme="1"/>
        <rFont val="Calibri"/>
        <family val="2"/>
        <scheme val="minor"/>
      </rPr>
      <t>Dimenzije:</t>
    </r>
    <r>
      <rPr>
        <sz val="11"/>
        <color theme="1"/>
        <rFont val="Calibri"/>
        <family val="2"/>
        <scheme val="minor"/>
      </rPr>
      <t xml:space="preserve"> 264 x 259 x 539 mm
</t>
    </r>
    <r>
      <rPr>
        <b/>
        <sz val="11"/>
        <color theme="1"/>
        <rFont val="Calibri"/>
        <family val="2"/>
        <scheme val="minor"/>
      </rPr>
      <t>Težina:</t>
    </r>
    <r>
      <rPr>
        <sz val="11"/>
        <color theme="1"/>
        <rFont val="Calibri"/>
        <family val="2"/>
        <scheme val="minor"/>
      </rPr>
      <t xml:space="preserve"> 7,9 kg
</t>
    </r>
    <r>
      <rPr>
        <b/>
        <sz val="11"/>
        <color theme="1"/>
        <rFont val="Calibri"/>
        <family val="2"/>
        <scheme val="minor"/>
      </rPr>
      <t>Boja:</t>
    </r>
    <r>
      <rPr>
        <sz val="11"/>
        <color theme="1"/>
        <rFont val="Calibri"/>
        <family val="2"/>
        <scheme val="minor"/>
      </rPr>
      <t xml:space="preserve"> crna, RAL 9004
</t>
    </r>
  </si>
  <si>
    <r>
      <rPr>
        <b/>
        <sz val="11"/>
        <color theme="1"/>
        <rFont val="Calibri"/>
        <family val="2"/>
        <scheme val="minor"/>
      </rPr>
      <t xml:space="preserve">
Tip: </t>
    </r>
    <r>
      <rPr>
        <sz val="11"/>
        <color theme="1"/>
        <rFont val="Calibri"/>
        <family val="2"/>
        <scheme val="minor"/>
      </rPr>
      <t xml:space="preserve">šestobojni LED Fresnel reflektor s internim zoomom i Fresnel lećom promjera 130 mm
</t>
    </r>
    <r>
      <rPr>
        <b/>
        <sz val="11"/>
        <color theme="1"/>
        <rFont val="Calibri"/>
        <family val="2"/>
        <scheme val="minor"/>
      </rPr>
      <t>Izvor svjetlosti</t>
    </r>
    <r>
      <rPr>
        <sz val="11"/>
        <color theme="1"/>
        <rFont val="Calibri"/>
        <family val="2"/>
        <scheme val="minor"/>
      </rPr>
      <t xml:space="preserve">: 120 W LED izvor sa 6 boja, svjetlosni tok do 3.700 lm
</t>
    </r>
    <r>
      <rPr>
        <b/>
        <sz val="11"/>
        <color theme="1"/>
        <rFont val="Calibri"/>
        <family val="2"/>
        <scheme val="minor"/>
      </rPr>
      <t>Minimalno Lux-a</t>
    </r>
    <r>
      <rPr>
        <sz val="11"/>
        <color theme="1"/>
        <rFont val="Calibri"/>
        <family val="2"/>
        <scheme val="minor"/>
      </rPr>
      <t xml:space="preserve">: 2.560 lx na 5 m pri kutu 11,2°, pri punom izlaznom intenzitetu
</t>
    </r>
    <r>
      <rPr>
        <b/>
        <sz val="11"/>
        <color theme="1"/>
        <rFont val="Calibri"/>
        <family val="2"/>
        <scheme val="minor"/>
      </rPr>
      <t>Kut svjetlosti</t>
    </r>
    <r>
      <rPr>
        <sz val="11"/>
        <color theme="1"/>
        <rFont val="Calibri"/>
        <family val="2"/>
        <scheme val="minor"/>
      </rPr>
      <t xml:space="preserve">: ručni interni zoom 10° - 75° s Fresnel lećom; mogućnost dodatne PC leće sa zoomom 10° - 67°
</t>
    </r>
    <r>
      <rPr>
        <b/>
        <sz val="11"/>
        <color theme="1"/>
        <rFont val="Calibri"/>
        <family val="2"/>
        <scheme val="minor"/>
      </rPr>
      <t>Sustav miješanja boja</t>
    </r>
    <r>
      <rPr>
        <sz val="11"/>
        <color theme="1"/>
        <rFont val="Calibri"/>
        <family val="2"/>
        <scheme val="minor"/>
      </rPr>
      <t xml:space="preserve">: 6-bojni LED izvor sa Spektra OS sustavom za preciznu i ujednačenu reprodukciju boja
</t>
    </r>
    <r>
      <rPr>
        <b/>
        <sz val="11"/>
        <color theme="1"/>
        <rFont val="Calibri"/>
        <family val="2"/>
        <scheme val="minor"/>
      </rPr>
      <t>Upravljanje bojom:</t>
    </r>
    <r>
      <rPr>
        <sz val="11"/>
        <color theme="1"/>
        <rFont val="Calibri"/>
        <family val="2"/>
        <scheme val="minor"/>
      </rPr>
      <t xml:space="preserve"> XY, CCT, RGBW, Gel Source Emulation, tungsten emulacija, HSI i preset korisnika
</t>
    </r>
    <r>
      <rPr>
        <b/>
        <sz val="11"/>
        <color theme="1"/>
        <rFont val="Calibri"/>
        <family val="2"/>
        <scheme val="minor"/>
      </rPr>
      <t>Linearni CCT bijele boje:</t>
    </r>
    <r>
      <rPr>
        <sz val="11"/>
        <color theme="1"/>
        <rFont val="Calibri"/>
        <family val="2"/>
        <scheme val="minor"/>
      </rPr>
      <t xml:space="preserve"> od 1.850 K do 20.000 K
</t>
    </r>
    <r>
      <rPr>
        <b/>
        <sz val="11"/>
        <color theme="1"/>
        <rFont val="Calibri"/>
        <family val="2"/>
        <scheme val="minor"/>
      </rPr>
      <t>CRI</t>
    </r>
    <r>
      <rPr>
        <sz val="11"/>
        <color theme="1"/>
        <rFont val="Calibri"/>
        <family val="2"/>
        <scheme val="minor"/>
      </rPr>
      <t xml:space="preserve">: 97,7 pri 3.200 K; 95,9 pri 5.600 K
</t>
    </r>
    <r>
      <rPr>
        <b/>
        <sz val="11"/>
        <color theme="1"/>
        <rFont val="Calibri"/>
        <family val="2"/>
        <scheme val="minor"/>
      </rPr>
      <t>Karakteristike:</t>
    </r>
    <r>
      <rPr>
        <sz val="11"/>
        <color theme="1"/>
        <rFont val="Calibri"/>
        <family val="2"/>
        <scheme val="minor"/>
      </rPr>
      <t xml:space="preserve"> uređaj ima 2,4-inčni zaslon u boji, samostalno upravljanje s jednim enkoderom te Master/Slave rad, uređaj ima varijabilni elektronički strobo/shutter od 1 do 30 Hz, uređaj ima linearni elektronički dimmer od 0 % do 100 % s 4 odabirne krivulje dimmanja
</t>
    </r>
    <r>
      <rPr>
        <b/>
        <sz val="11"/>
        <color theme="1"/>
        <rFont val="Calibri"/>
        <family val="2"/>
        <scheme val="minor"/>
      </rPr>
      <t>Odabirna PWM frekvencija</t>
    </r>
    <r>
      <rPr>
        <sz val="11"/>
        <color theme="1"/>
        <rFont val="Calibri"/>
        <family val="2"/>
        <scheme val="minor"/>
      </rPr>
      <t xml:space="preserve">: 1.282 do 40.000 Hz
</t>
    </r>
    <r>
      <rPr>
        <b/>
        <sz val="11"/>
        <color theme="1"/>
        <rFont val="Calibri"/>
        <family val="2"/>
        <scheme val="minor"/>
      </rPr>
      <t>Uređaj mora podržavati protokole:</t>
    </r>
    <r>
      <rPr>
        <sz val="11"/>
        <color theme="1"/>
        <rFont val="Calibri"/>
        <family val="2"/>
        <scheme val="minor"/>
      </rPr>
      <t xml:space="preserve"> DMX512, RDM, CRMX (opcijalno) 
</t>
    </r>
    <r>
      <rPr>
        <b/>
        <sz val="11"/>
        <color theme="1"/>
        <rFont val="Calibri"/>
        <family val="2"/>
        <scheme val="minor"/>
      </rPr>
      <t>DMX konekcija:</t>
    </r>
    <r>
      <rPr>
        <sz val="11"/>
        <color theme="1"/>
        <rFont val="Calibri"/>
        <family val="2"/>
        <scheme val="minor"/>
      </rPr>
      <t xml:space="preserve"> Amphenol XLR 5-pin ulaz/izlaz
</t>
    </r>
    <r>
      <rPr>
        <b/>
        <sz val="11"/>
        <color theme="1"/>
        <rFont val="Calibri"/>
        <family val="2"/>
        <scheme val="minor"/>
      </rPr>
      <t>Konekcija napajanja:</t>
    </r>
    <r>
      <rPr>
        <sz val="11"/>
        <color theme="1"/>
        <rFont val="Calibri"/>
        <family val="2"/>
        <scheme val="minor"/>
      </rPr>
      <t xml:space="preserve"> Neutrik powerCON TRUE1 ulaz/izlaz
</t>
    </r>
    <r>
      <rPr>
        <b/>
        <sz val="11"/>
        <color theme="1"/>
        <rFont val="Calibri"/>
        <family val="2"/>
        <scheme val="minor"/>
      </rPr>
      <t xml:space="preserve">Napajanje: </t>
    </r>
    <r>
      <rPr>
        <sz val="11"/>
        <color theme="1"/>
        <rFont val="Calibri"/>
        <family val="2"/>
        <scheme val="minor"/>
      </rPr>
      <t xml:space="preserve">100 - 240 V AC, 50/60 Hz; dodatno 48 V DC niskonaponsko napajanje
</t>
    </r>
    <r>
      <rPr>
        <b/>
        <sz val="11"/>
        <color theme="1"/>
        <rFont val="Calibri"/>
        <family val="2"/>
        <scheme val="minor"/>
      </rPr>
      <t>Maksimalna potrošnja:</t>
    </r>
    <r>
      <rPr>
        <sz val="11"/>
        <color theme="1"/>
        <rFont val="Calibri"/>
        <family val="2"/>
        <scheme val="minor"/>
      </rPr>
      <t xml:space="preserve"> 130 W pri 230 V
</t>
    </r>
    <r>
      <rPr>
        <b/>
        <sz val="11"/>
        <color theme="1"/>
        <rFont val="Calibri"/>
        <family val="2"/>
        <scheme val="minor"/>
      </rPr>
      <t xml:space="preserve">Optika: </t>
    </r>
    <r>
      <rPr>
        <sz val="11"/>
        <color theme="1"/>
        <rFont val="Calibri"/>
        <family val="2"/>
        <scheme val="minor"/>
      </rPr>
      <t xml:space="preserve">PMMA Fresnel leća promjera 130 mm
</t>
    </r>
    <r>
      <rPr>
        <b/>
        <sz val="11"/>
        <color theme="1"/>
        <rFont val="Calibri"/>
        <family val="2"/>
        <scheme val="minor"/>
      </rPr>
      <t xml:space="preserve">Uključeno u kompletu:  </t>
    </r>
    <r>
      <rPr>
        <sz val="11"/>
        <color theme="1"/>
        <rFont val="Calibri"/>
        <family val="2"/>
        <scheme val="minor"/>
      </rPr>
      <t xml:space="preserve">uključeni okvir za filter i osmokrilni barndoor
</t>
    </r>
    <r>
      <rPr>
        <b/>
        <sz val="11"/>
        <color theme="1"/>
        <rFont val="Calibri"/>
        <family val="2"/>
        <scheme val="minor"/>
      </rPr>
      <t>Hlađenje:</t>
    </r>
    <r>
      <rPr>
        <sz val="11"/>
        <color theme="1"/>
        <rFont val="Calibri"/>
        <family val="2"/>
        <scheme val="minor"/>
      </rPr>
      <t xml:space="preserve"> hlađenje ventilatorom s niskom razinom buke
</t>
    </r>
    <r>
      <rPr>
        <b/>
        <sz val="11"/>
        <color theme="1"/>
        <rFont val="Calibri"/>
        <family val="2"/>
        <scheme val="minor"/>
      </rPr>
      <t xml:space="preserve">Stupanj zaštite: </t>
    </r>
    <r>
      <rPr>
        <sz val="11"/>
        <color theme="1"/>
        <rFont val="Calibri"/>
        <family val="2"/>
        <scheme val="minor"/>
      </rPr>
      <t xml:space="preserve">IP20
</t>
    </r>
    <r>
      <rPr>
        <b/>
        <sz val="11"/>
        <color theme="1"/>
        <rFont val="Calibri"/>
        <family val="2"/>
        <scheme val="minor"/>
      </rPr>
      <t>Radna temperatura:</t>
    </r>
    <r>
      <rPr>
        <sz val="11"/>
        <color theme="1"/>
        <rFont val="Calibri"/>
        <family val="2"/>
        <scheme val="minor"/>
      </rPr>
      <t xml:space="preserve"> -10°C do +45°C
</t>
    </r>
    <r>
      <rPr>
        <b/>
        <sz val="11"/>
        <color theme="1"/>
        <rFont val="Calibri"/>
        <family val="2"/>
        <scheme val="minor"/>
      </rPr>
      <t>Dimenzije:</t>
    </r>
    <r>
      <rPr>
        <sz val="11"/>
        <color theme="1"/>
        <rFont val="Calibri"/>
        <family val="2"/>
        <scheme val="minor"/>
      </rPr>
      <t xml:space="preserve"> 227 mm x 289 mm  x 294 mm
</t>
    </r>
    <r>
      <rPr>
        <b/>
        <sz val="11"/>
        <color theme="1"/>
        <rFont val="Calibri"/>
        <family val="2"/>
        <scheme val="minor"/>
      </rPr>
      <t>Težina:</t>
    </r>
    <r>
      <rPr>
        <sz val="11"/>
        <color theme="1"/>
        <rFont val="Calibri"/>
        <family val="2"/>
        <scheme val="minor"/>
      </rPr>
      <t xml:space="preserve"> 3,8 kg
</t>
    </r>
    <r>
      <rPr>
        <b/>
        <sz val="11"/>
        <color theme="1"/>
        <rFont val="Calibri"/>
        <family val="2"/>
        <scheme val="minor"/>
      </rPr>
      <t>Sukladnost:</t>
    </r>
    <r>
      <rPr>
        <sz val="11"/>
        <color theme="1"/>
        <rFont val="Calibri"/>
        <family val="2"/>
        <scheme val="minor"/>
      </rPr>
      <t xml:space="preserve"> CE
</t>
    </r>
  </si>
  <si>
    <t>TROŠKOVNIK - Nabava 1. faze scenske rasvjete za Multimedijsku dvoranu Jakova Gotovca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</si>
</sst>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[$€-1]_-;\-* #,##0.00\ [$€-1]_-;_-* &quot;-&quot;??\ [$€-1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/>
    <xf numFmtId="164" fontId="5" fillId="0" borderId="0" xfId="0" applyNumberFormat="1" applyFont="1"/>
    <xf numFmtId="0" fontId="0" fillId="0" borderId="1" xfId="0" applyBorder="1"/>
    <xf numFmtId="0" fontId="6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4" fontId="3" fillId="0" borderId="1" xfId="1" applyNumberFormat="1" applyFont="1" applyFill="1" applyBorder="1" applyAlignment="1" applyProtection="1">
      <alignment horizontal="right"/>
    </xf>
    <xf numFmtId="4" fontId="3" fillId="0" borderId="1" xfId="1" applyNumberFormat="1" applyFont="1" applyFill="1" applyBorder="1" applyAlignment="1" applyProtection="1">
      <alignment horizontal="right"/>
      <protection locked="0"/>
    </xf>
    <xf numFmtId="4" fontId="3" fillId="0" borderId="1" xfId="1" applyNumberFormat="1" applyFont="1" applyFill="1" applyBorder="1" applyProtection="1"/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4" fillId="0" borderId="1" xfId="0" applyFont="1" applyBorder="1"/>
    <xf numFmtId="164" fontId="4" fillId="0" borderId="1" xfId="0" applyNumberFormat="1" applyFont="1" applyBorder="1"/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"/>
  <sheetViews>
    <sheetView tabSelected="1" workbookViewId="0">
      <selection activeCell="B2" sqref="B2"/>
    </sheetView>
  </sheetViews>
  <sheetFormatPr defaultRowHeight="15" x14ac:dyDescent="0.25"/>
  <cols>
    <col min="1" max="1" width="9" customWidth="1"/>
    <col min="2" max="2" width="84.28515625" customWidth="1"/>
    <col min="3" max="3" width="10.42578125" customWidth="1"/>
    <col min="4" max="4" width="7.85546875" customWidth="1"/>
    <col min="5" max="5" width="16.42578125" customWidth="1"/>
    <col min="6" max="6" width="19.140625" customWidth="1"/>
  </cols>
  <sheetData>
    <row r="1" spans="1:6" ht="15.75" x14ac:dyDescent="0.25">
      <c r="A1" s="9"/>
      <c r="B1" s="10" t="s">
        <v>67</v>
      </c>
      <c r="C1" s="9"/>
      <c r="D1" s="9"/>
      <c r="E1" s="9"/>
      <c r="F1" s="9"/>
    </row>
    <row r="2" spans="1:6" ht="22.9" customHeight="1" x14ac:dyDescent="0.25">
      <c r="A2" s="9"/>
      <c r="B2" s="11" t="s">
        <v>70</v>
      </c>
      <c r="C2" s="9"/>
      <c r="D2" s="9"/>
      <c r="E2" s="9"/>
      <c r="F2" s="9"/>
    </row>
    <row r="3" spans="1:6" ht="25.5" x14ac:dyDescent="0.25">
      <c r="A3" s="1" t="s">
        <v>0</v>
      </c>
      <c r="B3" s="1" t="s">
        <v>1</v>
      </c>
      <c r="C3" s="1" t="s">
        <v>2</v>
      </c>
      <c r="D3" s="2" t="s">
        <v>3</v>
      </c>
      <c r="E3" s="2" t="s">
        <v>4</v>
      </c>
      <c r="F3" s="2" t="s">
        <v>5</v>
      </c>
    </row>
    <row r="4" spans="1:6" x14ac:dyDescent="0.25">
      <c r="A4" s="1"/>
      <c r="B4" s="1"/>
      <c r="C4" s="1"/>
      <c r="D4" s="2"/>
      <c r="E4" s="2"/>
      <c r="F4" s="2"/>
    </row>
    <row r="5" spans="1:6" x14ac:dyDescent="0.25">
      <c r="A5" s="12" t="s">
        <v>6</v>
      </c>
      <c r="B5" s="13" t="s">
        <v>7</v>
      </c>
      <c r="C5" s="14"/>
      <c r="D5" s="15"/>
      <c r="E5" s="16"/>
      <c r="F5" s="17"/>
    </row>
    <row r="6" spans="1:6" ht="409.5" x14ac:dyDescent="0.25">
      <c r="A6" s="9"/>
      <c r="B6" s="18" t="s">
        <v>68</v>
      </c>
      <c r="C6" s="9"/>
      <c r="D6" s="9"/>
      <c r="E6" s="19"/>
      <c r="F6" s="19"/>
    </row>
    <row r="7" spans="1:6" x14ac:dyDescent="0.25">
      <c r="A7" s="9"/>
      <c r="B7" s="18" t="s">
        <v>63</v>
      </c>
      <c r="C7" s="9"/>
      <c r="D7" s="9"/>
      <c r="E7" s="19"/>
      <c r="F7" s="19"/>
    </row>
    <row r="8" spans="1:6" x14ac:dyDescent="0.25">
      <c r="A8" s="9"/>
      <c r="B8" s="1"/>
      <c r="C8" s="9"/>
      <c r="D8" s="9"/>
      <c r="E8" s="19"/>
      <c r="F8" s="19"/>
    </row>
    <row r="9" spans="1:6" x14ac:dyDescent="0.25">
      <c r="A9" s="9"/>
      <c r="B9" s="9" t="s">
        <v>8</v>
      </c>
      <c r="C9" s="9" t="s">
        <v>9</v>
      </c>
      <c r="D9" s="9">
        <v>4</v>
      </c>
      <c r="E9" s="19"/>
      <c r="F9" s="19"/>
    </row>
    <row r="10" spans="1:6" x14ac:dyDescent="0.25">
      <c r="A10" s="9"/>
      <c r="B10" s="9"/>
      <c r="C10" s="9"/>
      <c r="D10" s="9"/>
      <c r="E10" s="19"/>
      <c r="F10" s="19"/>
    </row>
    <row r="11" spans="1:6" s="3" customFormat="1" x14ac:dyDescent="0.25">
      <c r="A11" s="20" t="s">
        <v>31</v>
      </c>
      <c r="B11" s="20" t="s">
        <v>11</v>
      </c>
      <c r="C11" s="20"/>
      <c r="D11" s="20"/>
      <c r="E11" s="21"/>
      <c r="F11" s="21"/>
    </row>
    <row r="12" spans="1:6" x14ac:dyDescent="0.25">
      <c r="A12" s="9"/>
      <c r="B12" s="9" t="s">
        <v>12</v>
      </c>
      <c r="C12" s="9"/>
      <c r="D12" s="9"/>
      <c r="E12" s="19"/>
      <c r="F12" s="19"/>
    </row>
    <row r="13" spans="1:6" x14ac:dyDescent="0.25">
      <c r="A13" s="9"/>
      <c r="B13" s="9" t="s">
        <v>13</v>
      </c>
      <c r="C13" s="9"/>
      <c r="D13" s="9"/>
      <c r="E13" s="19"/>
      <c r="F13" s="19"/>
    </row>
    <row r="14" spans="1:6" x14ac:dyDescent="0.25">
      <c r="A14" s="9"/>
      <c r="B14" s="9"/>
      <c r="C14" s="9"/>
      <c r="D14" s="9"/>
      <c r="E14" s="19"/>
      <c r="F14" s="19"/>
    </row>
    <row r="15" spans="1:6" x14ac:dyDescent="0.25">
      <c r="A15" s="9"/>
      <c r="B15" s="9" t="s">
        <v>14</v>
      </c>
      <c r="C15" s="9" t="s">
        <v>9</v>
      </c>
      <c r="D15" s="9">
        <v>4</v>
      </c>
      <c r="E15" s="19"/>
      <c r="F15" s="19"/>
    </row>
    <row r="16" spans="1:6" x14ac:dyDescent="0.25">
      <c r="A16" s="9"/>
      <c r="B16" s="9"/>
      <c r="C16" s="9"/>
      <c r="D16" s="9"/>
      <c r="E16" s="19"/>
      <c r="F16" s="19"/>
    </row>
    <row r="17" spans="1:6" x14ac:dyDescent="0.25">
      <c r="A17" s="20" t="s">
        <v>32</v>
      </c>
      <c r="B17" s="20" t="s">
        <v>16</v>
      </c>
      <c r="C17" s="9"/>
      <c r="D17" s="9"/>
      <c r="E17" s="19"/>
      <c r="F17" s="19"/>
    </row>
    <row r="18" spans="1:6" x14ac:dyDescent="0.25">
      <c r="A18" s="9"/>
      <c r="B18" s="20" t="s">
        <v>17</v>
      </c>
      <c r="C18" s="9"/>
      <c r="D18" s="9"/>
      <c r="E18" s="19"/>
      <c r="F18" s="19"/>
    </row>
    <row r="19" spans="1:6" x14ac:dyDescent="0.25">
      <c r="A19" s="9"/>
      <c r="B19" s="9" t="s">
        <v>18</v>
      </c>
      <c r="C19" s="9"/>
      <c r="D19" s="9"/>
      <c r="E19" s="19"/>
      <c r="F19" s="19"/>
    </row>
    <row r="20" spans="1:6" x14ac:dyDescent="0.25">
      <c r="A20" s="9"/>
      <c r="B20" s="9" t="s">
        <v>19</v>
      </c>
      <c r="C20" s="9"/>
      <c r="D20" s="9"/>
      <c r="E20" s="19"/>
      <c r="F20" s="19"/>
    </row>
    <row r="21" spans="1:6" x14ac:dyDescent="0.25">
      <c r="A21" s="9"/>
      <c r="B21" s="9" t="s">
        <v>20</v>
      </c>
      <c r="C21" s="9"/>
      <c r="D21" s="9"/>
      <c r="E21" s="19"/>
      <c r="F21" s="19"/>
    </row>
    <row r="22" spans="1:6" x14ac:dyDescent="0.25">
      <c r="A22" s="9"/>
      <c r="B22" s="9"/>
      <c r="C22" s="9"/>
      <c r="D22" s="9"/>
      <c r="E22" s="19"/>
      <c r="F22" s="19"/>
    </row>
    <row r="23" spans="1:6" x14ac:dyDescent="0.25">
      <c r="A23" s="9"/>
      <c r="B23" s="9" t="s">
        <v>21</v>
      </c>
      <c r="C23" s="9" t="s">
        <v>9</v>
      </c>
      <c r="D23" s="9">
        <v>4</v>
      </c>
      <c r="E23" s="19"/>
      <c r="F23" s="19"/>
    </row>
    <row r="24" spans="1:6" x14ac:dyDescent="0.25">
      <c r="A24" s="9"/>
      <c r="B24" s="9"/>
      <c r="C24" s="9"/>
      <c r="D24" s="9"/>
      <c r="E24" s="19"/>
      <c r="F24" s="19"/>
    </row>
    <row r="25" spans="1:6" x14ac:dyDescent="0.25">
      <c r="A25" s="20" t="s">
        <v>33</v>
      </c>
      <c r="B25" s="20" t="s">
        <v>23</v>
      </c>
      <c r="C25" s="9"/>
      <c r="D25" s="9"/>
      <c r="E25" s="19"/>
      <c r="F25" s="19"/>
    </row>
    <row r="26" spans="1:6" x14ac:dyDescent="0.25">
      <c r="A26" s="9"/>
      <c r="B26" s="20" t="s">
        <v>34</v>
      </c>
      <c r="C26" s="9"/>
      <c r="D26" s="9"/>
      <c r="E26" s="19"/>
      <c r="F26" s="19"/>
    </row>
    <row r="27" spans="1:6" x14ac:dyDescent="0.25">
      <c r="A27" s="9"/>
      <c r="B27" s="9" t="s">
        <v>24</v>
      </c>
      <c r="C27" s="9"/>
      <c r="D27" s="9"/>
      <c r="E27" s="19"/>
      <c r="F27" s="19"/>
    </row>
    <row r="28" spans="1:6" x14ac:dyDescent="0.25">
      <c r="A28" s="9"/>
      <c r="B28" s="9" t="s">
        <v>25</v>
      </c>
      <c r="C28" s="9"/>
      <c r="D28" s="9"/>
      <c r="E28" s="19"/>
      <c r="F28" s="19"/>
    </row>
    <row r="29" spans="1:6" x14ac:dyDescent="0.25">
      <c r="A29" s="9"/>
      <c r="B29" s="9" t="s">
        <v>26</v>
      </c>
      <c r="C29" s="9"/>
      <c r="D29" s="9"/>
      <c r="E29" s="19"/>
      <c r="F29" s="19"/>
    </row>
    <row r="30" spans="1:6" x14ac:dyDescent="0.25">
      <c r="A30" s="9"/>
      <c r="B30" s="9" t="s">
        <v>27</v>
      </c>
      <c r="C30" s="9"/>
      <c r="D30" s="9"/>
      <c r="E30" s="19"/>
      <c r="F30" s="19"/>
    </row>
    <row r="31" spans="1:6" x14ac:dyDescent="0.25">
      <c r="A31" s="9"/>
      <c r="B31" s="9" t="s">
        <v>29</v>
      </c>
      <c r="C31" s="9"/>
      <c r="D31" s="9"/>
      <c r="E31" s="19"/>
      <c r="F31" s="19"/>
    </row>
    <row r="32" spans="1:6" x14ac:dyDescent="0.25">
      <c r="A32" s="9"/>
      <c r="B32" s="9" t="s">
        <v>28</v>
      </c>
      <c r="C32" s="9"/>
      <c r="D32" s="9"/>
      <c r="E32" s="19"/>
      <c r="F32" s="19"/>
    </row>
    <row r="33" spans="1:6" x14ac:dyDescent="0.25">
      <c r="A33" s="9"/>
      <c r="B33" s="9"/>
      <c r="C33" s="9"/>
      <c r="D33" s="9"/>
      <c r="E33" s="19"/>
      <c r="F33" s="19"/>
    </row>
    <row r="34" spans="1:6" x14ac:dyDescent="0.25">
      <c r="A34" s="9"/>
      <c r="B34" s="9" t="s">
        <v>30</v>
      </c>
      <c r="C34" s="9" t="s">
        <v>9</v>
      </c>
      <c r="D34" s="9">
        <v>4</v>
      </c>
      <c r="E34" s="19"/>
      <c r="F34" s="19"/>
    </row>
    <row r="35" spans="1:6" x14ac:dyDescent="0.25">
      <c r="A35" s="9"/>
      <c r="B35" s="9"/>
      <c r="C35" s="9"/>
      <c r="D35" s="9"/>
      <c r="E35" s="19"/>
      <c r="F35" s="19"/>
    </row>
    <row r="36" spans="1:6" x14ac:dyDescent="0.25">
      <c r="A36" s="20" t="s">
        <v>37</v>
      </c>
      <c r="B36" s="20" t="s">
        <v>38</v>
      </c>
      <c r="C36" s="9"/>
      <c r="D36" s="9"/>
      <c r="E36" s="19"/>
      <c r="F36" s="19"/>
    </row>
    <row r="37" spans="1:6" x14ac:dyDescent="0.25">
      <c r="A37" s="9"/>
      <c r="B37" s="20" t="s">
        <v>39</v>
      </c>
      <c r="C37" s="9"/>
      <c r="D37" s="9"/>
      <c r="E37" s="19"/>
      <c r="F37" s="19"/>
    </row>
    <row r="38" spans="1:6" x14ac:dyDescent="0.25">
      <c r="A38" s="9"/>
      <c r="B38" s="9" t="s">
        <v>40</v>
      </c>
      <c r="C38" s="9"/>
      <c r="D38" s="9"/>
      <c r="E38" s="19"/>
      <c r="F38" s="19"/>
    </row>
    <row r="39" spans="1:6" x14ac:dyDescent="0.25">
      <c r="A39" s="9"/>
      <c r="B39" s="9" t="s">
        <v>41</v>
      </c>
      <c r="C39" s="9"/>
      <c r="D39" s="9"/>
      <c r="E39" s="19"/>
      <c r="F39" s="19"/>
    </row>
    <row r="40" spans="1:6" x14ac:dyDescent="0.25">
      <c r="A40" s="9"/>
      <c r="B40" s="9" t="s">
        <v>20</v>
      </c>
      <c r="C40" s="9"/>
      <c r="D40" s="9"/>
      <c r="E40" s="19"/>
      <c r="F40" s="19"/>
    </row>
    <row r="41" spans="1:6" x14ac:dyDescent="0.25">
      <c r="A41" s="9"/>
      <c r="B41" s="9"/>
      <c r="C41" s="9"/>
      <c r="D41" s="9"/>
      <c r="E41" s="19"/>
      <c r="F41" s="19"/>
    </row>
    <row r="42" spans="1:6" x14ac:dyDescent="0.25">
      <c r="A42" s="9"/>
      <c r="B42" s="9" t="s">
        <v>42</v>
      </c>
      <c r="C42" s="9" t="s">
        <v>9</v>
      </c>
      <c r="D42" s="9">
        <v>4</v>
      </c>
      <c r="E42" s="19"/>
      <c r="F42" s="19"/>
    </row>
    <row r="43" spans="1:6" x14ac:dyDescent="0.25">
      <c r="A43" s="9"/>
      <c r="B43" s="9"/>
      <c r="C43" s="9"/>
      <c r="D43" s="9"/>
      <c r="E43" s="19"/>
      <c r="F43" s="19"/>
    </row>
    <row r="44" spans="1:6" x14ac:dyDescent="0.25">
      <c r="A44" s="9"/>
      <c r="B44" s="9"/>
      <c r="C44" s="9"/>
      <c r="D44" s="9"/>
      <c r="E44" s="19"/>
      <c r="F44" s="19"/>
    </row>
    <row r="45" spans="1:6" x14ac:dyDescent="0.25">
      <c r="A45" s="20" t="s">
        <v>10</v>
      </c>
      <c r="B45" s="20" t="s">
        <v>35</v>
      </c>
      <c r="C45" s="9"/>
      <c r="D45" s="9"/>
      <c r="E45" s="19"/>
      <c r="F45" s="19"/>
    </row>
    <row r="46" spans="1:6" ht="409.5" x14ac:dyDescent="0.25">
      <c r="A46" s="9"/>
      <c r="B46" s="18" t="s">
        <v>69</v>
      </c>
      <c r="C46" s="9"/>
      <c r="D46" s="9"/>
      <c r="E46" s="19"/>
      <c r="F46" s="19"/>
    </row>
    <row r="47" spans="1:6" x14ac:dyDescent="0.25">
      <c r="A47" s="9"/>
      <c r="B47" s="9"/>
      <c r="C47" s="9"/>
      <c r="D47" s="9"/>
      <c r="E47" s="19"/>
      <c r="F47" s="19"/>
    </row>
    <row r="48" spans="1:6" x14ac:dyDescent="0.25">
      <c r="A48" s="9"/>
      <c r="B48" s="9" t="s">
        <v>36</v>
      </c>
      <c r="C48" s="9" t="s">
        <v>9</v>
      </c>
      <c r="D48" s="9">
        <v>6</v>
      </c>
      <c r="E48" s="19"/>
      <c r="F48" s="19"/>
    </row>
    <row r="49" spans="1:6" x14ac:dyDescent="0.25">
      <c r="A49" s="9"/>
      <c r="B49" s="9"/>
      <c r="C49" s="9"/>
      <c r="D49" s="9"/>
      <c r="E49" s="19"/>
      <c r="F49" s="19"/>
    </row>
    <row r="50" spans="1:6" x14ac:dyDescent="0.25">
      <c r="A50" s="20" t="s">
        <v>43</v>
      </c>
      <c r="B50" s="20" t="s">
        <v>44</v>
      </c>
      <c r="C50" s="20"/>
      <c r="D50" s="20"/>
      <c r="E50" s="21"/>
      <c r="F50" s="21"/>
    </row>
    <row r="51" spans="1:6" x14ac:dyDescent="0.25">
      <c r="A51" s="9"/>
      <c r="B51" s="9" t="s">
        <v>46</v>
      </c>
      <c r="C51" s="9"/>
      <c r="D51" s="9"/>
      <c r="E51" s="19"/>
      <c r="F51" s="19"/>
    </row>
    <row r="52" spans="1:6" x14ac:dyDescent="0.25">
      <c r="A52" s="9"/>
      <c r="B52" s="9" t="s">
        <v>47</v>
      </c>
      <c r="C52" s="9"/>
      <c r="D52" s="9"/>
      <c r="E52" s="19"/>
      <c r="F52" s="19"/>
    </row>
    <row r="53" spans="1:6" x14ac:dyDescent="0.25">
      <c r="A53" s="9"/>
      <c r="B53" s="9"/>
      <c r="C53" s="9"/>
      <c r="D53" s="9"/>
      <c r="E53" s="19"/>
      <c r="F53" s="19"/>
    </row>
    <row r="54" spans="1:6" x14ac:dyDescent="0.25">
      <c r="A54" s="9"/>
      <c r="B54" s="9" t="s">
        <v>45</v>
      </c>
      <c r="C54" s="9" t="s">
        <v>9</v>
      </c>
      <c r="D54" s="9">
        <v>6</v>
      </c>
      <c r="E54" s="19"/>
      <c r="F54" s="19"/>
    </row>
    <row r="55" spans="1:6" x14ac:dyDescent="0.25">
      <c r="A55" s="9"/>
      <c r="B55" s="9"/>
      <c r="C55" s="9"/>
      <c r="D55" s="9"/>
      <c r="E55" s="19"/>
      <c r="F55" s="19"/>
    </row>
    <row r="56" spans="1:6" x14ac:dyDescent="0.25">
      <c r="A56" s="20" t="s">
        <v>48</v>
      </c>
      <c r="B56" s="20" t="s">
        <v>49</v>
      </c>
      <c r="C56" s="9"/>
      <c r="D56" s="9"/>
      <c r="E56" s="19"/>
      <c r="F56" s="19"/>
    </row>
    <row r="57" spans="1:6" x14ac:dyDescent="0.25">
      <c r="A57" s="9"/>
      <c r="B57" s="20" t="s">
        <v>17</v>
      </c>
      <c r="C57" s="9"/>
      <c r="D57" s="9"/>
      <c r="E57" s="19"/>
      <c r="F57" s="19"/>
    </row>
    <row r="58" spans="1:6" x14ac:dyDescent="0.25">
      <c r="A58" s="9"/>
      <c r="B58" s="9" t="s">
        <v>18</v>
      </c>
      <c r="C58" s="9"/>
      <c r="D58" s="9"/>
      <c r="E58" s="19"/>
      <c r="F58" s="19"/>
    </row>
    <row r="59" spans="1:6" x14ac:dyDescent="0.25">
      <c r="A59" s="9"/>
      <c r="B59" s="9" t="s">
        <v>19</v>
      </c>
      <c r="C59" s="9"/>
      <c r="D59" s="9"/>
      <c r="E59" s="19"/>
      <c r="F59" s="19"/>
    </row>
    <row r="60" spans="1:6" x14ac:dyDescent="0.25">
      <c r="A60" s="9"/>
      <c r="B60" s="9" t="s">
        <v>20</v>
      </c>
      <c r="C60" s="9"/>
      <c r="D60" s="9"/>
      <c r="E60" s="19"/>
      <c r="F60" s="19"/>
    </row>
    <row r="61" spans="1:6" x14ac:dyDescent="0.25">
      <c r="A61" s="9"/>
      <c r="B61" s="9"/>
      <c r="C61" s="9"/>
      <c r="D61" s="9"/>
      <c r="E61" s="19"/>
      <c r="F61" s="19"/>
    </row>
    <row r="62" spans="1:6" x14ac:dyDescent="0.25">
      <c r="A62" s="9"/>
      <c r="B62" s="9" t="s">
        <v>21</v>
      </c>
      <c r="C62" s="9" t="s">
        <v>9</v>
      </c>
      <c r="D62" s="9">
        <v>6</v>
      </c>
      <c r="E62" s="19"/>
      <c r="F62" s="19"/>
    </row>
    <row r="63" spans="1:6" x14ac:dyDescent="0.25">
      <c r="A63" s="9"/>
      <c r="B63" s="9"/>
      <c r="C63" s="9"/>
      <c r="D63" s="9"/>
      <c r="E63" s="19"/>
      <c r="F63" s="19"/>
    </row>
    <row r="64" spans="1:6" x14ac:dyDescent="0.25">
      <c r="A64" s="20" t="s">
        <v>52</v>
      </c>
      <c r="B64" s="20" t="s">
        <v>50</v>
      </c>
      <c r="C64" s="9"/>
      <c r="D64" s="9"/>
      <c r="E64" s="19"/>
      <c r="F64" s="19"/>
    </row>
    <row r="65" spans="1:6" x14ac:dyDescent="0.25">
      <c r="A65" s="9"/>
      <c r="B65" s="20" t="s">
        <v>34</v>
      </c>
      <c r="C65" s="9"/>
      <c r="D65" s="9"/>
      <c r="E65" s="19"/>
      <c r="F65" s="19"/>
    </row>
    <row r="66" spans="1:6" x14ac:dyDescent="0.25">
      <c r="A66" s="9"/>
      <c r="B66" s="9" t="s">
        <v>24</v>
      </c>
      <c r="C66" s="9"/>
      <c r="D66" s="9"/>
      <c r="E66" s="19"/>
      <c r="F66" s="19"/>
    </row>
    <row r="67" spans="1:6" x14ac:dyDescent="0.25">
      <c r="A67" s="9"/>
      <c r="B67" s="9" t="s">
        <v>25</v>
      </c>
      <c r="C67" s="9"/>
      <c r="D67" s="9"/>
      <c r="E67" s="19"/>
      <c r="F67" s="19"/>
    </row>
    <row r="68" spans="1:6" x14ac:dyDescent="0.25">
      <c r="A68" s="9"/>
      <c r="B68" s="9" t="s">
        <v>26</v>
      </c>
      <c r="C68" s="9"/>
      <c r="D68" s="9"/>
      <c r="E68" s="19"/>
      <c r="F68" s="19"/>
    </row>
    <row r="69" spans="1:6" x14ac:dyDescent="0.25">
      <c r="A69" s="9"/>
      <c r="B69" s="9" t="s">
        <v>27</v>
      </c>
      <c r="C69" s="9"/>
      <c r="D69" s="9"/>
      <c r="E69" s="19"/>
      <c r="F69" s="19"/>
    </row>
    <row r="70" spans="1:6" x14ac:dyDescent="0.25">
      <c r="A70" s="9"/>
      <c r="B70" s="9" t="s">
        <v>29</v>
      </c>
      <c r="C70" s="9"/>
      <c r="D70" s="9"/>
      <c r="E70" s="19"/>
      <c r="F70" s="19"/>
    </row>
    <row r="71" spans="1:6" x14ac:dyDescent="0.25">
      <c r="A71" s="9"/>
      <c r="B71" s="9" t="s">
        <v>28</v>
      </c>
      <c r="C71" s="9"/>
      <c r="D71" s="9"/>
      <c r="E71" s="19"/>
      <c r="F71" s="19"/>
    </row>
    <row r="72" spans="1:6" x14ac:dyDescent="0.25">
      <c r="A72" s="9"/>
      <c r="B72" s="9"/>
      <c r="C72" s="9"/>
      <c r="D72" s="9"/>
      <c r="E72" s="19"/>
      <c r="F72" s="19"/>
    </row>
    <row r="73" spans="1:6" x14ac:dyDescent="0.25">
      <c r="A73" s="9"/>
      <c r="B73" s="9" t="s">
        <v>30</v>
      </c>
      <c r="C73" s="9" t="s">
        <v>9</v>
      </c>
      <c r="D73" s="9">
        <v>6</v>
      </c>
      <c r="E73" s="19"/>
      <c r="F73" s="19"/>
    </row>
    <row r="74" spans="1:6" x14ac:dyDescent="0.25">
      <c r="A74" s="9"/>
      <c r="B74" s="9"/>
      <c r="C74" s="9"/>
      <c r="D74" s="9"/>
      <c r="E74" s="19"/>
      <c r="F74" s="19"/>
    </row>
    <row r="75" spans="1:6" x14ac:dyDescent="0.25">
      <c r="A75" s="20" t="s">
        <v>53</v>
      </c>
      <c r="B75" s="20" t="s">
        <v>51</v>
      </c>
      <c r="C75" s="9"/>
      <c r="D75" s="9"/>
      <c r="E75" s="19"/>
      <c r="F75" s="19"/>
    </row>
    <row r="76" spans="1:6" x14ac:dyDescent="0.25">
      <c r="A76" s="9"/>
      <c r="B76" s="20" t="s">
        <v>39</v>
      </c>
      <c r="C76" s="9"/>
      <c r="D76" s="9"/>
      <c r="E76" s="19"/>
      <c r="F76" s="19"/>
    </row>
    <row r="77" spans="1:6" x14ac:dyDescent="0.25">
      <c r="A77" s="9"/>
      <c r="B77" s="9" t="s">
        <v>40</v>
      </c>
      <c r="C77" s="9"/>
      <c r="D77" s="9"/>
      <c r="E77" s="19"/>
      <c r="F77" s="19"/>
    </row>
    <row r="78" spans="1:6" x14ac:dyDescent="0.25">
      <c r="A78" s="9"/>
      <c r="B78" s="9" t="s">
        <v>41</v>
      </c>
      <c r="C78" s="9"/>
      <c r="D78" s="9"/>
      <c r="E78" s="19"/>
      <c r="F78" s="19"/>
    </row>
    <row r="79" spans="1:6" x14ac:dyDescent="0.25">
      <c r="A79" s="9"/>
      <c r="B79" s="9" t="s">
        <v>20</v>
      </c>
      <c r="C79" s="9"/>
      <c r="D79" s="9"/>
      <c r="E79" s="19"/>
      <c r="F79" s="19"/>
    </row>
    <row r="80" spans="1:6" x14ac:dyDescent="0.25">
      <c r="A80" s="9"/>
      <c r="B80" s="9"/>
      <c r="C80" s="9"/>
      <c r="D80" s="9"/>
      <c r="E80" s="19"/>
      <c r="F80" s="19"/>
    </row>
    <row r="81" spans="1:6" x14ac:dyDescent="0.25">
      <c r="A81" s="9"/>
      <c r="B81" s="9" t="s">
        <v>42</v>
      </c>
      <c r="C81" s="9" t="s">
        <v>9</v>
      </c>
      <c r="D81" s="9">
        <v>6</v>
      </c>
      <c r="E81" s="19"/>
      <c r="F81" s="19"/>
    </row>
    <row r="82" spans="1:6" x14ac:dyDescent="0.25">
      <c r="A82" s="9"/>
      <c r="B82" s="9"/>
      <c r="C82" s="9"/>
      <c r="D82" s="9"/>
      <c r="E82" s="19"/>
      <c r="F82" s="19"/>
    </row>
    <row r="83" spans="1:6" x14ac:dyDescent="0.25">
      <c r="A83" s="20" t="s">
        <v>15</v>
      </c>
      <c r="B83" s="20" t="s">
        <v>54</v>
      </c>
      <c r="C83" s="9"/>
      <c r="D83" s="9"/>
      <c r="E83" s="19"/>
      <c r="F83" s="19"/>
    </row>
    <row r="84" spans="1:6" x14ac:dyDescent="0.25">
      <c r="A84" s="9"/>
      <c r="B84" s="9" t="s">
        <v>55</v>
      </c>
      <c r="C84" s="9"/>
      <c r="D84" s="9"/>
      <c r="E84" s="19"/>
      <c r="F84" s="19"/>
    </row>
    <row r="85" spans="1:6" x14ac:dyDescent="0.25">
      <c r="A85" s="9"/>
      <c r="B85" s="9"/>
      <c r="C85" s="9"/>
      <c r="D85" s="9"/>
      <c r="E85" s="19"/>
      <c r="F85" s="19"/>
    </row>
    <row r="86" spans="1:6" x14ac:dyDescent="0.25">
      <c r="A86" s="9"/>
      <c r="B86" s="9" t="s">
        <v>56</v>
      </c>
      <c r="C86" s="9" t="s">
        <v>9</v>
      </c>
      <c r="D86" s="9">
        <v>20</v>
      </c>
      <c r="E86" s="19"/>
      <c r="F86" s="19"/>
    </row>
    <row r="87" spans="1:6" x14ac:dyDescent="0.25">
      <c r="A87" s="9"/>
      <c r="B87" s="9"/>
      <c r="C87" s="9"/>
      <c r="D87" s="9"/>
      <c r="E87" s="19"/>
      <c r="F87" s="19"/>
    </row>
    <row r="88" spans="1:6" x14ac:dyDescent="0.25">
      <c r="A88" s="20" t="s">
        <v>22</v>
      </c>
      <c r="B88" s="20" t="s">
        <v>57</v>
      </c>
      <c r="C88" s="9"/>
      <c r="D88" s="9"/>
      <c r="E88" s="19"/>
      <c r="F88" s="19"/>
    </row>
    <row r="89" spans="1:6" x14ac:dyDescent="0.25">
      <c r="A89" s="9"/>
      <c r="B89" s="9" t="s">
        <v>58</v>
      </c>
      <c r="C89" s="9"/>
      <c r="D89" s="9"/>
      <c r="E89" s="19"/>
      <c r="F89" s="19"/>
    </row>
    <row r="90" spans="1:6" x14ac:dyDescent="0.25">
      <c r="A90" s="9"/>
      <c r="B90" s="9"/>
      <c r="C90" s="9"/>
      <c r="D90" s="9"/>
      <c r="E90" s="19"/>
      <c r="F90" s="19"/>
    </row>
    <row r="91" spans="1:6" x14ac:dyDescent="0.25">
      <c r="A91" s="9"/>
      <c r="B91" s="9" t="s">
        <v>59</v>
      </c>
      <c r="C91" s="9" t="s">
        <v>9</v>
      </c>
      <c r="D91" s="9">
        <v>20</v>
      </c>
      <c r="E91" s="19"/>
      <c r="F91" s="19"/>
    </row>
    <row r="92" spans="1:6" x14ac:dyDescent="0.25">
      <c r="A92" s="9"/>
      <c r="B92" s="9"/>
      <c r="C92" s="9"/>
      <c r="D92" s="9"/>
      <c r="E92" s="19"/>
      <c r="F92" s="19"/>
    </row>
    <row r="93" spans="1:6" x14ac:dyDescent="0.25">
      <c r="A93" s="20" t="s">
        <v>60</v>
      </c>
      <c r="B93" s="20" t="s">
        <v>61</v>
      </c>
      <c r="C93" s="9"/>
      <c r="D93" s="9"/>
      <c r="E93" s="19"/>
      <c r="F93" s="19"/>
    </row>
    <row r="94" spans="1:6" x14ac:dyDescent="0.25">
      <c r="A94" s="9"/>
      <c r="B94" s="20" t="s">
        <v>62</v>
      </c>
      <c r="C94" s="9" t="s">
        <v>9</v>
      </c>
      <c r="D94" s="9">
        <v>2</v>
      </c>
      <c r="E94" s="19"/>
      <c r="F94" s="19"/>
    </row>
    <row r="95" spans="1:6" x14ac:dyDescent="0.25">
      <c r="A95" s="9"/>
      <c r="B95" s="9"/>
      <c r="C95" s="9"/>
      <c r="D95" s="9"/>
      <c r="E95" s="19"/>
      <c r="F95" s="19"/>
    </row>
    <row r="97" spans="5:6" x14ac:dyDescent="0.25">
      <c r="E97" s="5" t="s">
        <v>64</v>
      </c>
      <c r="F97" s="4">
        <f>SUM(F9:F95)</f>
        <v>0</v>
      </c>
    </row>
    <row r="98" spans="5:6" x14ac:dyDescent="0.25">
      <c r="E98" s="6" t="s">
        <v>65</v>
      </c>
      <c r="F98" s="8">
        <f>F97*0.25</f>
        <v>0</v>
      </c>
    </row>
    <row r="99" spans="5:6" x14ac:dyDescent="0.25">
      <c r="E99" s="7" t="s">
        <v>66</v>
      </c>
      <c r="F99" s="8">
        <f>SUM(F97+F98)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 scenska rasvjeta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Turković</dc:creator>
  <cp:lastModifiedBy>Hrvatski dom Split</cp:lastModifiedBy>
  <dcterms:created xsi:type="dcterms:W3CDTF">2015-06-05T18:17:20Z</dcterms:created>
  <dcterms:modified xsi:type="dcterms:W3CDTF">2026-08-18T09:00:47Z</dcterms:modified>
</cp:coreProperties>
</file>