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6/16_26 nabava-zaštitarske usluge_festivali/"/>
    </mc:Choice>
  </mc:AlternateContent>
  <xr:revisionPtr revIDLastSave="88" documentId="8_{335CF11C-2100-4F05-B043-1717346708E1}" xr6:coauthVersionLast="47" xr6:coauthVersionMax="47" xr10:uidLastSave="{D97E6E83-9E91-4337-9541-A2B086AA4299}"/>
  <bookViews>
    <workbookView xWindow="-120" yWindow="-120" windowWidth="29040" windowHeight="15720" xr2:uid="{94B2034E-30BA-4ED4-B7F8-E6787166829F}"/>
  </bookViews>
  <sheets>
    <sheet name="Troškovnik zaštitarske uslu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" i="1" l="1"/>
  <c r="E8" i="1"/>
  <c r="E5" i="1"/>
  <c r="E14" i="1" l="1"/>
  <c r="E15" i="1" l="1"/>
  <c r="E16" i="1" s="1"/>
</calcChain>
</file>

<file path=xl/sharedStrings.xml><?xml version="1.0" encoding="utf-8"?>
<sst xmlns="http://schemas.openxmlformats.org/spreadsheetml/2006/main" count="35" uniqueCount="33">
  <si>
    <t>Ponuditelj</t>
  </si>
  <si>
    <t>R.Br.</t>
  </si>
  <si>
    <t>Opis poslova - najam</t>
  </si>
  <si>
    <t>Napomena</t>
  </si>
  <si>
    <t>1.1.</t>
  </si>
  <si>
    <t>1.2.</t>
  </si>
  <si>
    <t>2.1.</t>
  </si>
  <si>
    <t>2.2.</t>
  </si>
  <si>
    <t>2.3.</t>
  </si>
  <si>
    <t>3.1.</t>
  </si>
  <si>
    <t>3.2.</t>
  </si>
  <si>
    <t>UKUPNO</t>
  </si>
  <si>
    <t>Napomene:</t>
  </si>
  <si>
    <t>Google Maps lokacija Galerija Meštrović - https://maps.app.goo.gl/ktqvh5YcgsyJh9sD7</t>
  </si>
  <si>
    <t>Google Maps lokacija Splitski festival - https://maps.app.goo.gl/efah5jjHKbFJ72Gq8</t>
  </si>
  <si>
    <t>Google Maps lokacija - Peristil https://maps.app.goo.gl/UmnJYLZz8Qkuuzjs9</t>
  </si>
  <si>
    <t>Kontakt osoba za sva tehnička pitanja 
Slaven Tahirbegović 
Mob. 098303010</t>
  </si>
  <si>
    <t>TROŠKOVNIK ZAŠTITARSKE USLUGE VIBREZ  - SPLITSKI FESTIVAL - PERISTIL VIBREZ</t>
  </si>
  <si>
    <t>Vibrez festival - Galerija Meštrović zaštitarske usluge</t>
  </si>
  <si>
    <t>Splitski festival zaštitarske usluge</t>
  </si>
  <si>
    <t>Peristil Vibrez zaštitarske usluge</t>
  </si>
  <si>
    <t>Količina (radni sati)</t>
  </si>
  <si>
    <t>Čuvanje Vibrez festival – Galerija Meštović od 24.08.2026.god. s početkom u 09:00 sati do 31.08.2026.god. do 11:00 sati, 1 djelatnik</t>
  </si>
  <si>
    <t>Cijena (po radnom satu)</t>
  </si>
  <si>
    <t>Čuvanje Splitski festival – Prokurative od 02.09.2026.god. s početkom u 09:00 sati do 07.09.2026.god. do 11:00 sati, 3 djelatnika</t>
  </si>
  <si>
    <t>Čuvanje Vibrez festival – Peristil od 06.09.2026.god. s početkom u 22:00 sata do 10.09.2026.god. do 06:00 sati, 2 djelatnika</t>
  </si>
  <si>
    <t>Cijena ukupno</t>
  </si>
  <si>
    <t>PDV 25%</t>
  </si>
  <si>
    <t>Redarske usluge - Koncerti od 26.08.2026. do 30.08.2026.god. 5 (pet) koncerata u vremenu od 19:00 do 01:00 sat, 7 (sedam) redara po koncertu</t>
  </si>
  <si>
    <t>Redarske usluge - Noćne probe 02. i 03.09.2026.god. u vremenu od 22:00 do 03:00 sati, 7 redara</t>
  </si>
  <si>
    <t>Redarske usluge - Noćne probe 05. i 06.09.2026.god. u vremenu od 24:00 do 03:00 sata, 7 redara</t>
  </si>
  <si>
    <t>Redarske usluge - Koncerti 04., 05. i 06.09.2026.god. (3 koncerta) u vremenu od 20:30 do 00:30 sati, 18 redara po koncertu</t>
  </si>
  <si>
    <t>Redarske usluge - Koncerti 07., 08. i 09.09.2026.god. (3 koncerta) u vremenu od 17:00 do 23:00 sata, 6 redara po koncertu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</si>
</sst>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08BF-1813-439B-BAC9-F6BE3D22BEB6}">
  <dimension ref="A1:F22"/>
  <sheetViews>
    <sheetView tabSelected="1" workbookViewId="0">
      <selection activeCell="B1" sqref="B1"/>
    </sheetView>
  </sheetViews>
  <sheetFormatPr defaultRowHeight="15" x14ac:dyDescent="0.25"/>
  <cols>
    <col min="1" max="1" width="5.28515625" bestFit="1" customWidth="1"/>
    <col min="2" max="2" width="56.85546875" customWidth="1"/>
    <col min="3" max="3" width="11" customWidth="1"/>
    <col min="4" max="4" width="18.5703125" customWidth="1"/>
    <col min="5" max="5" width="16.28515625" customWidth="1"/>
    <col min="6" max="6" width="15.42578125" customWidth="1"/>
    <col min="7" max="7" width="18.5703125" customWidth="1"/>
    <col min="8" max="8" width="11.85546875" bestFit="1" customWidth="1"/>
  </cols>
  <sheetData>
    <row r="1" spans="1:6" ht="30" customHeight="1" x14ac:dyDescent="0.25">
      <c r="A1" s="1"/>
      <c r="B1" s="21" t="s">
        <v>17</v>
      </c>
      <c r="C1" s="1"/>
      <c r="D1" s="24" t="s">
        <v>0</v>
      </c>
      <c r="E1" s="25"/>
      <c r="F1" s="1"/>
    </row>
    <row r="2" spans="1:6" ht="30" x14ac:dyDescent="0.25">
      <c r="A2" s="2" t="s">
        <v>1</v>
      </c>
      <c r="B2" s="2" t="s">
        <v>2</v>
      </c>
      <c r="C2" s="4" t="s">
        <v>21</v>
      </c>
      <c r="D2" s="4" t="s">
        <v>23</v>
      </c>
      <c r="E2" s="4" t="s">
        <v>26</v>
      </c>
      <c r="F2" s="5" t="s">
        <v>3</v>
      </c>
    </row>
    <row r="3" spans="1:6" ht="15.75" x14ac:dyDescent="0.25">
      <c r="A3" s="19">
        <v>1</v>
      </c>
      <c r="B3" s="6" t="s">
        <v>18</v>
      </c>
      <c r="C3" s="3"/>
      <c r="D3" s="4"/>
      <c r="E3" s="4"/>
      <c r="F3" s="5"/>
    </row>
    <row r="4" spans="1:6" ht="33" customHeight="1" x14ac:dyDescent="0.25">
      <c r="A4" s="7" t="s">
        <v>4</v>
      </c>
      <c r="B4" s="8" t="s">
        <v>22</v>
      </c>
      <c r="C4" s="9">
        <v>170</v>
      </c>
      <c r="D4" s="10"/>
      <c r="E4" s="10">
        <v>0</v>
      </c>
      <c r="F4" s="11"/>
    </row>
    <row r="5" spans="1:6" ht="45" x14ac:dyDescent="0.25">
      <c r="A5" s="7" t="s">
        <v>5</v>
      </c>
      <c r="B5" s="8" t="s">
        <v>28</v>
      </c>
      <c r="C5" s="9">
        <v>210</v>
      </c>
      <c r="D5" s="10"/>
      <c r="E5" s="10">
        <f t="shared" ref="E5:E9" si="0">C5*D5</f>
        <v>0</v>
      </c>
      <c r="F5" s="11"/>
    </row>
    <row r="6" spans="1:6" ht="15.75" x14ac:dyDescent="0.25">
      <c r="A6" s="20">
        <v>2</v>
      </c>
      <c r="B6" s="6" t="s">
        <v>19</v>
      </c>
      <c r="C6" s="9"/>
      <c r="D6" s="10"/>
      <c r="E6" s="10"/>
      <c r="F6" s="13"/>
    </row>
    <row r="7" spans="1:6" ht="46.9" customHeight="1" x14ac:dyDescent="0.25">
      <c r="A7" s="12" t="s">
        <v>6</v>
      </c>
      <c r="B7" s="8" t="s">
        <v>24</v>
      </c>
      <c r="C7" s="9">
        <v>366</v>
      </c>
      <c r="D7" s="1"/>
      <c r="E7" s="14">
        <v>0</v>
      </c>
      <c r="F7" s="15"/>
    </row>
    <row r="8" spans="1:6" ht="32.450000000000003" customHeight="1" x14ac:dyDescent="0.25">
      <c r="A8" s="12" t="s">
        <v>7</v>
      </c>
      <c r="B8" s="8" t="s">
        <v>29</v>
      </c>
      <c r="C8" s="9">
        <v>70</v>
      </c>
      <c r="D8" s="14"/>
      <c r="E8" s="14">
        <f t="shared" si="0"/>
        <v>0</v>
      </c>
      <c r="F8" s="13"/>
    </row>
    <row r="9" spans="1:6" ht="30" x14ac:dyDescent="0.25">
      <c r="A9" s="12" t="s">
        <v>7</v>
      </c>
      <c r="B9" s="8" t="s">
        <v>30</v>
      </c>
      <c r="C9" s="9">
        <v>42</v>
      </c>
      <c r="D9" s="14"/>
      <c r="E9" s="14">
        <f t="shared" si="0"/>
        <v>0</v>
      </c>
      <c r="F9" s="13"/>
    </row>
    <row r="10" spans="1:6" ht="45" x14ac:dyDescent="0.25">
      <c r="A10" s="12" t="s">
        <v>8</v>
      </c>
      <c r="B10" s="8" t="s">
        <v>31</v>
      </c>
      <c r="C10" s="9">
        <v>216</v>
      </c>
      <c r="D10" s="14"/>
      <c r="E10" s="14">
        <v>0</v>
      </c>
      <c r="F10" s="13"/>
    </row>
    <row r="11" spans="1:6" ht="15.75" x14ac:dyDescent="0.25">
      <c r="A11" s="20">
        <v>3</v>
      </c>
      <c r="B11" s="6" t="s">
        <v>20</v>
      </c>
      <c r="C11" s="9"/>
      <c r="D11" s="14"/>
      <c r="E11" s="14"/>
      <c r="F11" s="13"/>
    </row>
    <row r="12" spans="1:6" ht="33" customHeight="1" x14ac:dyDescent="0.25">
      <c r="A12" s="1" t="s">
        <v>9</v>
      </c>
      <c r="B12" s="8" t="s">
        <v>25</v>
      </c>
      <c r="C12" s="9">
        <v>160</v>
      </c>
      <c r="D12" s="14"/>
      <c r="E12" s="14">
        <v>0</v>
      </c>
      <c r="F12" s="13"/>
    </row>
    <row r="13" spans="1:6" ht="45" x14ac:dyDescent="0.25">
      <c r="A13" s="1" t="s">
        <v>10</v>
      </c>
      <c r="B13" s="8" t="s">
        <v>32</v>
      </c>
      <c r="C13" s="9">
        <v>108</v>
      </c>
      <c r="D13" s="14"/>
      <c r="E13" s="14">
        <v>0</v>
      </c>
      <c r="F13" s="13"/>
    </row>
    <row r="14" spans="1:6" x14ac:dyDescent="0.25">
      <c r="A14" s="1"/>
      <c r="B14" s="16"/>
      <c r="C14" s="17"/>
      <c r="D14" s="22" t="s">
        <v>11</v>
      </c>
      <c r="E14" s="23">
        <f>SUM(E4:E13)</f>
        <v>0</v>
      </c>
      <c r="F14" s="18"/>
    </row>
    <row r="15" spans="1:6" x14ac:dyDescent="0.25">
      <c r="A15" s="1"/>
      <c r="B15" s="16"/>
      <c r="C15" s="17"/>
      <c r="D15" s="22" t="s">
        <v>27</v>
      </c>
      <c r="E15" s="23">
        <f>E14*0.25</f>
        <v>0</v>
      </c>
      <c r="F15" s="18"/>
    </row>
    <row r="16" spans="1:6" x14ac:dyDescent="0.25">
      <c r="A16" s="1"/>
      <c r="B16" s="16"/>
      <c r="C16" s="17"/>
      <c r="D16" s="22" t="s">
        <v>11</v>
      </c>
      <c r="E16" s="23">
        <f>SUM(E14+E15)</f>
        <v>0</v>
      </c>
      <c r="F16" s="18"/>
    </row>
    <row r="18" spans="2:2" x14ac:dyDescent="0.25">
      <c r="B18" s="1" t="s">
        <v>12</v>
      </c>
    </row>
    <row r="19" spans="2:2" ht="30" x14ac:dyDescent="0.25">
      <c r="B19" s="8" t="s">
        <v>13</v>
      </c>
    </row>
    <row r="20" spans="2:2" ht="30" x14ac:dyDescent="0.25">
      <c r="B20" s="8" t="s">
        <v>14</v>
      </c>
    </row>
    <row r="21" spans="2:2" ht="28.9" customHeight="1" x14ac:dyDescent="0.25">
      <c r="B21" s="8" t="s">
        <v>15</v>
      </c>
    </row>
    <row r="22" spans="2:2" ht="45" x14ac:dyDescent="0.25">
      <c r="B22" s="8" t="s">
        <v>16</v>
      </c>
    </row>
  </sheetData>
  <mergeCells count="1">
    <mergeCell ref="D1:E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zaštitarske usluge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Slaven Tahirbegović</dc:creator>
  <cp:keywords/>
  <dc:description/>
  <cp:lastModifiedBy>Hrvatski dom Split</cp:lastModifiedBy>
  <cp:revision/>
  <dcterms:created xsi:type="dcterms:W3CDTF">2026-05-18T11:46:57Z</dcterms:created>
  <dcterms:modified xsi:type="dcterms:W3CDTF">2026-07-13T07:37:00Z</dcterms:modified>
  <cp:category/>
  <cp:contentStatus/>
</cp:coreProperties>
</file>