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hdsplit-my.sharepoint.com/personal/info_hdsplit_hr/Documents/HR DOM DOKUMENTI/PRAVNO - FINANCIJSKI/Sustipan &amp; Peristil natječaj/Sustipan Vibrez 2025 za objavu/"/>
    </mc:Choice>
  </mc:AlternateContent>
  <xr:revisionPtr revIDLastSave="14" documentId="8_{5B6C3AA4-D437-4646-B01A-F6D6F70D01D3}" xr6:coauthVersionLast="47" xr6:coauthVersionMax="47" xr10:uidLastSave="{735532D9-6544-4E30-908C-D0CDAB89002F}"/>
  <bookViews>
    <workbookView xWindow="-120" yWindow="-120" windowWidth="29040" windowHeight="15720" xr2:uid="{B75EB799-9679-4F8A-AF1C-81704DAB8756}"/>
  </bookViews>
  <sheets>
    <sheet name="Troškovnik Sustip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 l="1"/>
  <c r="F30" i="1"/>
  <c r="D30" i="1"/>
  <c r="I29" i="1"/>
  <c r="E29" i="1"/>
  <c r="G29" i="1" s="1"/>
  <c r="I28" i="1"/>
  <c r="G28" i="1"/>
  <c r="E28" i="1"/>
  <c r="I27" i="1"/>
  <c r="G27" i="1"/>
  <c r="E27" i="1"/>
  <c r="I26" i="1"/>
  <c r="G26" i="1"/>
  <c r="E26" i="1"/>
  <c r="I25" i="1"/>
  <c r="G25" i="1"/>
  <c r="E25" i="1"/>
  <c r="I24" i="1"/>
  <c r="G24" i="1"/>
  <c r="E24" i="1"/>
  <c r="I23" i="1"/>
  <c r="G23" i="1"/>
  <c r="E23" i="1"/>
  <c r="I22" i="1"/>
  <c r="G22" i="1"/>
  <c r="E22" i="1"/>
  <c r="I21" i="1"/>
  <c r="G21" i="1"/>
  <c r="E21" i="1"/>
  <c r="I19" i="1"/>
  <c r="G19" i="1"/>
  <c r="E19" i="1"/>
  <c r="I18" i="1"/>
  <c r="G18" i="1"/>
  <c r="E18" i="1"/>
  <c r="I17" i="1"/>
  <c r="G17" i="1"/>
  <c r="E17" i="1"/>
  <c r="I16" i="1"/>
  <c r="G16" i="1"/>
  <c r="E16" i="1"/>
  <c r="I14" i="1"/>
  <c r="G14" i="1"/>
  <c r="E14" i="1"/>
  <c r="I13" i="1"/>
  <c r="G13" i="1"/>
  <c r="E13" i="1"/>
  <c r="I12" i="1"/>
  <c r="G12" i="1"/>
  <c r="E12" i="1"/>
  <c r="I11" i="1"/>
  <c r="G11" i="1"/>
  <c r="E11" i="1"/>
  <c r="I9" i="1"/>
  <c r="G9" i="1"/>
  <c r="E9" i="1"/>
  <c r="I8" i="1"/>
  <c r="G8" i="1"/>
  <c r="E8" i="1"/>
  <c r="I7" i="1"/>
  <c r="G7" i="1"/>
  <c r="E7" i="1"/>
  <c r="I6" i="1"/>
  <c r="G6" i="1"/>
  <c r="E6" i="1"/>
  <c r="I4" i="1"/>
  <c r="G4" i="1"/>
  <c r="E4" i="1"/>
  <c r="I3" i="1"/>
  <c r="G3" i="1"/>
  <c r="E3" i="1"/>
  <c r="I30" i="1" l="1"/>
  <c r="E30" i="1"/>
  <c r="G30" i="1"/>
</calcChain>
</file>

<file path=xl/sharedStrings.xml><?xml version="1.0" encoding="utf-8"?>
<sst xmlns="http://schemas.openxmlformats.org/spreadsheetml/2006/main" count="68" uniqueCount="63">
  <si>
    <t xml:space="preserve">TROŠKOVNIK SUSTIPAN VIBREZ 23. - 29.08.2025 - sustav ozvučenja i scenske rasvjete </t>
  </si>
  <si>
    <t>Ponuditelj</t>
  </si>
  <si>
    <t>Ponuditelj 2</t>
  </si>
  <si>
    <t>R.Br.</t>
  </si>
  <si>
    <t xml:space="preserve">Opis poslova - </t>
  </si>
  <si>
    <t>Količina</t>
  </si>
  <si>
    <t>Cijena</t>
  </si>
  <si>
    <t>Cijena ukupno s PDV-om 25%</t>
  </si>
  <si>
    <t>Napomena</t>
  </si>
  <si>
    <t>1.1.</t>
  </si>
  <si>
    <t xml:space="preserve">Sustav ozvučenja, uključuje sav potreban popratni materijal i mikrofone sa priborom, cijena uključuje transport, montažu i demontažu opreme, sukladno priloženim tehničkim riderima svakog izvođača. Trajanje festivala od 23.08. do 28.08., ukupno 6 koncerata. </t>
  </si>
  <si>
    <t>1.2.</t>
  </si>
  <si>
    <t xml:space="preserve">Scenska rasvjeta, sukladno priloženim tehničkim riderima svakog izvođača i ambijentalna rasvjeta (osvjetljenje krošnji stabala i šetnice uz ugostiteljske sadržaje te šetnice za pristup izvođačima do backstage-a), uključuje sav potreban materijal i rampe/nosače za rasvjetna tijela. Trajanje festivala od 23.08. do 28.08., ukupno 6 koncerata. </t>
  </si>
  <si>
    <t>2.</t>
  </si>
  <si>
    <t>AUTORSKI HONORARI</t>
  </si>
  <si>
    <t>2.1.</t>
  </si>
  <si>
    <t>2.2.</t>
  </si>
  <si>
    <t>2.3.</t>
  </si>
  <si>
    <t>2.4.</t>
  </si>
  <si>
    <t>3.</t>
  </si>
  <si>
    <t>PUTNI TROŠKOVI</t>
  </si>
  <si>
    <t>3.1.</t>
  </si>
  <si>
    <t>3.2.</t>
  </si>
  <si>
    <t>3.3.</t>
  </si>
  <si>
    <t>3.4.</t>
  </si>
  <si>
    <t>4.</t>
  </si>
  <si>
    <t>SMJEŠTAJ</t>
  </si>
  <si>
    <t>4.1.</t>
  </si>
  <si>
    <t>4.2.</t>
  </si>
  <si>
    <t>4.3.</t>
  </si>
  <si>
    <t>4.4.</t>
  </si>
  <si>
    <t>5.</t>
  </si>
  <si>
    <t>PR I OGLAŠAVANJE</t>
  </si>
  <si>
    <t>5.1.</t>
  </si>
  <si>
    <t>LETCI</t>
  </si>
  <si>
    <t>5.2.</t>
  </si>
  <si>
    <t>PROGRAMSKE KNJIŽICE</t>
  </si>
  <si>
    <t>5.3.</t>
  </si>
  <si>
    <t>CITY LIGHT PLAKATI</t>
  </si>
  <si>
    <t>5.4.</t>
  </si>
  <si>
    <t>B1 PLAKATI</t>
  </si>
  <si>
    <t>5.5.</t>
  </si>
  <si>
    <t>FB OGLAŠAVANJE</t>
  </si>
  <si>
    <t>5.6.</t>
  </si>
  <si>
    <t>RADIO SUNCE JINGL</t>
  </si>
  <si>
    <t>5.7.</t>
  </si>
  <si>
    <t>JUMBO PLAKATI</t>
  </si>
  <si>
    <t>5.8.</t>
  </si>
  <si>
    <t>BANER</t>
  </si>
  <si>
    <t>5.9.</t>
  </si>
  <si>
    <t>GRAFIČAR-usluge</t>
  </si>
  <si>
    <t>UKUPNO</t>
  </si>
  <si>
    <t xml:space="preserve">Uvjeti Sustipan Vibrez festival </t>
  </si>
  <si>
    <t>Sustav ozvučenja mora biti dimenzioniran za ravnomjerno zvučno pokrivanje gledališta na Sustipanu, emisijska razina buke 88 dB(A), sukldano dokumentu Stručna podloga za određivanje dopuštenih razina buke prilikom održavanja javnih skupova razonode zabavnih i drugih aktivnosti Grada Splita.</t>
  </si>
  <si>
    <t>Ponuditelj je dužan dostaviti reference majstora tona sa listom sličnih projekata ostvarenih u zadnje 2 godine.</t>
  </si>
  <si>
    <t>Prihvatljivi proizvođači za sustav ozvučenja i monitoring: L-Acoustics, D&amp;B, Meyer Sound.</t>
  </si>
  <si>
    <t>Prihvatljivi proizvođači za digitalno tonsko miješalo: Prema priloženim tehničkim riderima izvođača</t>
  </si>
  <si>
    <t>Sustav scenske rasvjete prema priloženim tehničkim riderima izvođača.</t>
  </si>
  <si>
    <t>Parcijalne ponude se neće uzimati u obzir, ponuditelj je dužan ponuditi jedinstvenu ponudu za sve tražene stavke</t>
  </si>
  <si>
    <t xml:space="preserve">Montaža opreme može početi 21.08.2025 u 8h a demontaža mora biti završena 29.08.2025 do 11h. </t>
  </si>
  <si>
    <t xml:space="preserve">Google Maps lokacija - https://maps.app.goo.gl/GiyFeJAyxf6h6Yju6  </t>
  </si>
  <si>
    <t>Kontakt osoba za sva tehnička pitanja 
Slaven Tahirbegović 
Mob. 098303010</t>
  </si>
  <si>
    <t>Kontakt osoba za ostala pitanja 
Ivona Zulim
Mob. 0992222990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</si>
</sst>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0.00\ [$€-1];[Red]\-#,##0.00\ [$€-1]"/>
  </numFmts>
  <fonts count="4">
    <font>
      <sz val="11"/>
      <color theme="1"/>
      <name val="Aptos Narrow"/>
      <family val="2"/>
      <charset val="238"/>
      <scheme val="minor"/>
    </font>
    <font>
      <b/>
      <sz val="11"/>
      <color theme="1"/>
      <name val="Aptos Narrow"/>
      <family val="2"/>
      <charset val="238"/>
      <scheme val="minor"/>
    </font>
    <font>
      <b/>
      <sz val="12"/>
      <color theme="1"/>
      <name val="Aptos Narrow"/>
      <family val="2"/>
      <charset val="238"/>
      <scheme val="minor"/>
    </font>
    <font>
      <b/>
      <sz val="11"/>
      <color theme="1"/>
      <name val="Aptos Narrow"/>
      <family val="2"/>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1" xfId="0" applyBorder="1"/>
    <xf numFmtId="0" fontId="2" fillId="2" borderId="1" xfId="0" applyFont="1" applyFill="1" applyBorder="1"/>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wrapText="1"/>
    </xf>
    <xf numFmtId="16"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xf>
    <xf numFmtId="164" fontId="0" fillId="0" borderId="1" xfId="0" applyNumberFormat="1" applyBorder="1"/>
    <xf numFmtId="164" fontId="0" fillId="0" borderId="1" xfId="0" applyNumberFormat="1" applyBorder="1" applyAlignment="1">
      <alignment horizontal="left"/>
    </xf>
    <xf numFmtId="165" fontId="0" fillId="0" borderId="1" xfId="0" applyNumberFormat="1" applyBorder="1"/>
    <xf numFmtId="0" fontId="1" fillId="2" borderId="1" xfId="0" applyFont="1" applyFill="1" applyBorder="1"/>
    <xf numFmtId="0" fontId="0" fillId="2" borderId="1" xfId="0" applyFill="1" applyBorder="1"/>
    <xf numFmtId="164" fontId="0" fillId="2" borderId="1" xfId="0" applyNumberFormat="1" applyFill="1" applyBorder="1"/>
    <xf numFmtId="0" fontId="3" fillId="0" borderId="1" xfId="0" applyFont="1" applyBorder="1"/>
    <xf numFmtId="0" fontId="1" fillId="0" borderId="2" xfId="0" applyFont="1" applyBorder="1" applyAlignment="1">
      <alignment horizontal="center" wrapText="1"/>
    </xf>
    <xf numFmtId="0" fontId="1" fillId="0" borderId="3"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9DFA7-9635-436B-9317-F5181CBFCBBC}">
  <dimension ref="A1:J42"/>
  <sheetViews>
    <sheetView tabSelected="1" workbookViewId="0">
      <selection activeCell="L4" sqref="L4"/>
    </sheetView>
  </sheetViews>
  <sheetFormatPr defaultRowHeight="15"/>
  <cols>
    <col min="1" max="1" width="5.28515625" bestFit="1" customWidth="1"/>
    <col min="2" max="2" width="82.5703125" bestFit="1" customWidth="1"/>
    <col min="3" max="3" width="8" customWidth="1"/>
    <col min="4" max="4" width="10.85546875" customWidth="1"/>
    <col min="5" max="5" width="14.42578125" customWidth="1"/>
    <col min="6" max="6" width="10.85546875" hidden="1" customWidth="1"/>
    <col min="7" max="7" width="14.42578125" hidden="1" customWidth="1"/>
    <col min="8" max="8" width="10.85546875" hidden="1" customWidth="1"/>
    <col min="9" max="9" width="14.42578125" hidden="1" customWidth="1"/>
    <col min="10" max="10" width="12.7109375" customWidth="1"/>
    <col min="11" max="11" width="18.5703125" customWidth="1"/>
    <col min="12" max="12" width="11.85546875" bestFit="1" customWidth="1"/>
  </cols>
  <sheetData>
    <row r="1" spans="1:10" ht="30" customHeight="1">
      <c r="A1" s="1"/>
      <c r="B1" s="2" t="s">
        <v>0</v>
      </c>
      <c r="C1" s="1"/>
      <c r="D1" s="20" t="s">
        <v>1</v>
      </c>
      <c r="E1" s="21"/>
      <c r="F1" s="22" t="s">
        <v>2</v>
      </c>
      <c r="G1" s="23"/>
      <c r="H1" s="22" t="s">
        <v>2</v>
      </c>
      <c r="I1" s="23"/>
      <c r="J1" s="1"/>
    </row>
    <row r="2" spans="1:10" ht="30">
      <c r="A2" s="3" t="s">
        <v>3</v>
      </c>
      <c r="B2" s="3" t="s">
        <v>4</v>
      </c>
      <c r="C2" s="4" t="s">
        <v>5</v>
      </c>
      <c r="D2" s="5" t="s">
        <v>6</v>
      </c>
      <c r="E2" s="5" t="s">
        <v>7</v>
      </c>
      <c r="F2" s="5" t="s">
        <v>6</v>
      </c>
      <c r="G2" s="5" t="s">
        <v>7</v>
      </c>
      <c r="H2" s="5" t="s">
        <v>6</v>
      </c>
      <c r="I2" s="5" t="s">
        <v>7</v>
      </c>
      <c r="J2" s="6" t="s">
        <v>8</v>
      </c>
    </row>
    <row r="3" spans="1:10" ht="45">
      <c r="A3" s="7" t="s">
        <v>9</v>
      </c>
      <c r="B3" s="8" t="s">
        <v>10</v>
      </c>
      <c r="C3" s="9">
        <v>1</v>
      </c>
      <c r="D3" s="10"/>
      <c r="E3" s="10">
        <f>D3*1.25*C3</f>
        <v>0</v>
      </c>
      <c r="F3" s="10"/>
      <c r="G3" s="10">
        <f>F3*1.25*C3</f>
        <v>0</v>
      </c>
      <c r="H3" s="10"/>
      <c r="I3" s="10">
        <f>H3*1.25*C3</f>
        <v>0</v>
      </c>
      <c r="J3" s="11"/>
    </row>
    <row r="4" spans="1:10" ht="73.900000000000006" customHeight="1">
      <c r="A4" s="7" t="s">
        <v>11</v>
      </c>
      <c r="B4" s="8" t="s">
        <v>12</v>
      </c>
      <c r="C4" s="9">
        <v>1</v>
      </c>
      <c r="D4" s="10"/>
      <c r="E4" s="10">
        <f>D4*1.25*C4</f>
        <v>0</v>
      </c>
      <c r="F4" s="10"/>
      <c r="G4" s="10">
        <f t="shared" ref="G4:G28" si="0">F4*1.25*C4</f>
        <v>0</v>
      </c>
      <c r="H4" s="10"/>
      <c r="I4" s="10">
        <f t="shared" ref="I4" si="1">H4*1.25*C4</f>
        <v>0</v>
      </c>
      <c r="J4" s="11"/>
    </row>
    <row r="5" spans="1:10" hidden="1">
      <c r="A5" s="9" t="s">
        <v>13</v>
      </c>
      <c r="B5" s="3" t="s">
        <v>14</v>
      </c>
      <c r="C5" s="9"/>
      <c r="D5" s="1"/>
      <c r="E5" s="1"/>
      <c r="F5" s="1"/>
      <c r="G5" s="1"/>
      <c r="H5" s="1"/>
      <c r="I5" s="1"/>
      <c r="J5" s="12"/>
    </row>
    <row r="6" spans="1:10" hidden="1">
      <c r="A6" s="9" t="s">
        <v>15</v>
      </c>
      <c r="B6" s="1"/>
      <c r="C6" s="9">
        <v>1</v>
      </c>
      <c r="D6" s="13"/>
      <c r="E6" s="13">
        <f t="shared" ref="E6:E29" si="2">D6*1.25*C6</f>
        <v>0</v>
      </c>
      <c r="F6" s="13"/>
      <c r="G6" s="13">
        <f t="shared" si="0"/>
        <v>0</v>
      </c>
      <c r="H6" s="13"/>
      <c r="I6" s="13">
        <f t="shared" ref="I6:I9" si="3">H6*1.25*C6</f>
        <v>0</v>
      </c>
      <c r="J6" s="14"/>
    </row>
    <row r="7" spans="1:10" hidden="1">
      <c r="A7" s="9" t="s">
        <v>16</v>
      </c>
      <c r="B7" s="1"/>
      <c r="C7" s="9">
        <v>1</v>
      </c>
      <c r="D7" s="13"/>
      <c r="E7" s="13">
        <f t="shared" si="2"/>
        <v>0</v>
      </c>
      <c r="F7" s="13"/>
      <c r="G7" s="13">
        <f t="shared" si="0"/>
        <v>0</v>
      </c>
      <c r="H7" s="13"/>
      <c r="I7" s="13">
        <f t="shared" si="3"/>
        <v>0</v>
      </c>
      <c r="J7" s="14"/>
    </row>
    <row r="8" spans="1:10" hidden="1">
      <c r="A8" s="9" t="s">
        <v>17</v>
      </c>
      <c r="B8" s="1"/>
      <c r="C8" s="9">
        <v>1</v>
      </c>
      <c r="D8" s="13"/>
      <c r="E8" s="13">
        <f t="shared" si="2"/>
        <v>0</v>
      </c>
      <c r="F8" s="13"/>
      <c r="G8" s="13">
        <f t="shared" si="0"/>
        <v>0</v>
      </c>
      <c r="H8" s="13"/>
      <c r="I8" s="13">
        <f t="shared" si="3"/>
        <v>0</v>
      </c>
      <c r="J8" s="14"/>
    </row>
    <row r="9" spans="1:10" hidden="1">
      <c r="A9" s="9" t="s">
        <v>18</v>
      </c>
      <c r="B9" s="1"/>
      <c r="C9" s="9">
        <v>1</v>
      </c>
      <c r="D9" s="13"/>
      <c r="E9" s="13">
        <f t="shared" si="2"/>
        <v>0</v>
      </c>
      <c r="F9" s="13"/>
      <c r="G9" s="13">
        <f t="shared" si="0"/>
        <v>0</v>
      </c>
      <c r="H9" s="13"/>
      <c r="I9" s="13">
        <f t="shared" si="3"/>
        <v>0</v>
      </c>
      <c r="J9" s="14"/>
    </row>
    <row r="10" spans="1:10" hidden="1">
      <c r="A10" s="1" t="s">
        <v>19</v>
      </c>
      <c r="B10" s="3" t="s">
        <v>20</v>
      </c>
      <c r="C10" s="9"/>
      <c r="D10" s="13"/>
      <c r="E10" s="13"/>
      <c r="F10" s="13"/>
      <c r="G10" s="13"/>
      <c r="H10" s="13"/>
      <c r="I10" s="13"/>
      <c r="J10" s="14"/>
    </row>
    <row r="11" spans="1:10" hidden="1">
      <c r="A11" s="1" t="s">
        <v>21</v>
      </c>
      <c r="B11" s="1"/>
      <c r="C11" s="9">
        <v>1</v>
      </c>
      <c r="D11" s="13"/>
      <c r="E11" s="13">
        <f t="shared" si="2"/>
        <v>0</v>
      </c>
      <c r="F11" s="13"/>
      <c r="G11" s="13">
        <f t="shared" si="0"/>
        <v>0</v>
      </c>
      <c r="H11" s="13"/>
      <c r="I11" s="13">
        <f t="shared" ref="I11:I14" si="4">H11*1.25*C11</f>
        <v>0</v>
      </c>
      <c r="J11" s="14"/>
    </row>
    <row r="12" spans="1:10" hidden="1">
      <c r="A12" s="1" t="s">
        <v>22</v>
      </c>
      <c r="B12" s="1"/>
      <c r="C12" s="9">
        <v>1</v>
      </c>
      <c r="D12" s="13"/>
      <c r="E12" s="13">
        <f t="shared" si="2"/>
        <v>0</v>
      </c>
      <c r="F12" s="13"/>
      <c r="G12" s="13">
        <f t="shared" si="0"/>
        <v>0</v>
      </c>
      <c r="H12" s="13"/>
      <c r="I12" s="13">
        <f t="shared" si="4"/>
        <v>0</v>
      </c>
      <c r="J12" s="14"/>
    </row>
    <row r="13" spans="1:10" hidden="1">
      <c r="A13" s="1" t="s">
        <v>23</v>
      </c>
      <c r="B13" s="1"/>
      <c r="C13" s="9">
        <v>1</v>
      </c>
      <c r="D13" s="13"/>
      <c r="E13" s="13">
        <f t="shared" si="2"/>
        <v>0</v>
      </c>
      <c r="F13" s="13"/>
      <c r="G13" s="13">
        <f t="shared" si="0"/>
        <v>0</v>
      </c>
      <c r="H13" s="13"/>
      <c r="I13" s="13">
        <f t="shared" si="4"/>
        <v>0</v>
      </c>
      <c r="J13" s="14"/>
    </row>
    <row r="14" spans="1:10" hidden="1">
      <c r="A14" s="1" t="s">
        <v>24</v>
      </c>
      <c r="B14" s="1"/>
      <c r="C14" s="9">
        <v>1</v>
      </c>
      <c r="D14" s="13"/>
      <c r="E14" s="13">
        <f t="shared" si="2"/>
        <v>0</v>
      </c>
      <c r="F14" s="13"/>
      <c r="G14" s="13">
        <f t="shared" si="0"/>
        <v>0</v>
      </c>
      <c r="H14" s="13"/>
      <c r="I14" s="13">
        <f t="shared" si="4"/>
        <v>0</v>
      </c>
      <c r="J14" s="14"/>
    </row>
    <row r="15" spans="1:10" hidden="1">
      <c r="A15" s="1" t="s">
        <v>25</v>
      </c>
      <c r="B15" s="3" t="s">
        <v>26</v>
      </c>
      <c r="C15" s="9"/>
      <c r="D15" s="13"/>
      <c r="E15" s="13"/>
      <c r="F15" s="13"/>
      <c r="G15" s="13"/>
      <c r="H15" s="13"/>
      <c r="I15" s="13"/>
      <c r="J15" s="14"/>
    </row>
    <row r="16" spans="1:10" hidden="1">
      <c r="A16" s="1" t="s">
        <v>27</v>
      </c>
      <c r="B16" s="1"/>
      <c r="C16" s="9">
        <v>1</v>
      </c>
      <c r="D16" s="13"/>
      <c r="E16" s="13">
        <f t="shared" si="2"/>
        <v>0</v>
      </c>
      <c r="F16" s="13"/>
      <c r="G16" s="13">
        <f t="shared" si="0"/>
        <v>0</v>
      </c>
      <c r="H16" s="13"/>
      <c r="I16" s="13">
        <f t="shared" ref="I16:I19" si="5">H16*1.25*C16</f>
        <v>0</v>
      </c>
      <c r="J16" s="14"/>
    </row>
    <row r="17" spans="1:10" hidden="1">
      <c r="A17" s="1" t="s">
        <v>28</v>
      </c>
      <c r="B17" s="1"/>
      <c r="C17" s="9">
        <v>1</v>
      </c>
      <c r="D17" s="13"/>
      <c r="E17" s="13">
        <f t="shared" si="2"/>
        <v>0</v>
      </c>
      <c r="F17" s="13"/>
      <c r="G17" s="13">
        <f t="shared" si="0"/>
        <v>0</v>
      </c>
      <c r="H17" s="13"/>
      <c r="I17" s="13">
        <f t="shared" si="5"/>
        <v>0</v>
      </c>
      <c r="J17" s="14"/>
    </row>
    <row r="18" spans="1:10" hidden="1">
      <c r="A18" s="1" t="s">
        <v>29</v>
      </c>
      <c r="B18" s="1"/>
      <c r="C18" s="9">
        <v>1</v>
      </c>
      <c r="D18" s="13"/>
      <c r="E18" s="13">
        <f t="shared" si="2"/>
        <v>0</v>
      </c>
      <c r="F18" s="13"/>
      <c r="G18" s="13">
        <f t="shared" si="0"/>
        <v>0</v>
      </c>
      <c r="H18" s="13"/>
      <c r="I18" s="13">
        <f t="shared" si="5"/>
        <v>0</v>
      </c>
      <c r="J18" s="14"/>
    </row>
    <row r="19" spans="1:10" hidden="1">
      <c r="A19" s="1" t="s">
        <v>30</v>
      </c>
      <c r="B19" s="1"/>
      <c r="C19" s="9">
        <v>1</v>
      </c>
      <c r="D19" s="13"/>
      <c r="E19" s="13">
        <f t="shared" si="2"/>
        <v>0</v>
      </c>
      <c r="F19" s="13"/>
      <c r="G19" s="13">
        <f t="shared" si="0"/>
        <v>0</v>
      </c>
      <c r="H19" s="13"/>
      <c r="I19" s="13">
        <f t="shared" si="5"/>
        <v>0</v>
      </c>
      <c r="J19" s="14"/>
    </row>
    <row r="20" spans="1:10" hidden="1">
      <c r="A20" s="1" t="s">
        <v>31</v>
      </c>
      <c r="B20" s="3" t="s">
        <v>32</v>
      </c>
      <c r="C20" s="9"/>
      <c r="D20" s="13"/>
      <c r="E20" s="13"/>
      <c r="F20" s="13"/>
      <c r="G20" s="13"/>
      <c r="H20" s="13"/>
      <c r="I20" s="13"/>
      <c r="J20" s="14"/>
    </row>
    <row r="21" spans="1:10" hidden="1">
      <c r="A21" s="1" t="s">
        <v>33</v>
      </c>
      <c r="B21" s="1" t="s">
        <v>34</v>
      </c>
      <c r="C21" s="9">
        <v>1</v>
      </c>
      <c r="D21" s="15"/>
      <c r="E21" s="13">
        <f t="shared" si="2"/>
        <v>0</v>
      </c>
      <c r="F21" s="15"/>
      <c r="G21" s="13">
        <f t="shared" si="0"/>
        <v>0</v>
      </c>
      <c r="H21" s="15"/>
      <c r="I21" s="13">
        <f t="shared" ref="I21:I29" si="6">H21*1.25*C21</f>
        <v>0</v>
      </c>
      <c r="J21" s="14"/>
    </row>
    <row r="22" spans="1:10" hidden="1">
      <c r="A22" s="1" t="s">
        <v>35</v>
      </c>
      <c r="B22" s="1" t="s">
        <v>36</v>
      </c>
      <c r="C22" s="9">
        <v>1</v>
      </c>
      <c r="D22" s="15"/>
      <c r="E22" s="13">
        <f t="shared" si="2"/>
        <v>0</v>
      </c>
      <c r="F22" s="15"/>
      <c r="G22" s="13">
        <f t="shared" si="0"/>
        <v>0</v>
      </c>
      <c r="H22" s="15"/>
      <c r="I22" s="13">
        <f t="shared" si="6"/>
        <v>0</v>
      </c>
      <c r="J22" s="14"/>
    </row>
    <row r="23" spans="1:10" hidden="1">
      <c r="A23" s="1" t="s">
        <v>37</v>
      </c>
      <c r="B23" s="1" t="s">
        <v>38</v>
      </c>
      <c r="C23" s="9">
        <v>1</v>
      </c>
      <c r="D23" s="15"/>
      <c r="E23" s="13">
        <f t="shared" si="2"/>
        <v>0</v>
      </c>
      <c r="F23" s="15"/>
      <c r="G23" s="13">
        <f t="shared" si="0"/>
        <v>0</v>
      </c>
      <c r="H23" s="15"/>
      <c r="I23" s="13">
        <f t="shared" si="6"/>
        <v>0</v>
      </c>
      <c r="J23" s="14"/>
    </row>
    <row r="24" spans="1:10" hidden="1">
      <c r="A24" s="1" t="s">
        <v>39</v>
      </c>
      <c r="B24" s="1" t="s">
        <v>40</v>
      </c>
      <c r="C24" s="9">
        <v>1</v>
      </c>
      <c r="D24" s="15"/>
      <c r="E24" s="13">
        <f t="shared" si="2"/>
        <v>0</v>
      </c>
      <c r="F24" s="15"/>
      <c r="G24" s="13">
        <f t="shared" si="0"/>
        <v>0</v>
      </c>
      <c r="H24" s="15"/>
      <c r="I24" s="13">
        <f t="shared" si="6"/>
        <v>0</v>
      </c>
      <c r="J24" s="14"/>
    </row>
    <row r="25" spans="1:10" hidden="1">
      <c r="A25" s="1" t="s">
        <v>41</v>
      </c>
      <c r="B25" s="1" t="s">
        <v>42</v>
      </c>
      <c r="C25" s="9">
        <v>1</v>
      </c>
      <c r="D25" s="15"/>
      <c r="E25" s="13">
        <f t="shared" si="2"/>
        <v>0</v>
      </c>
      <c r="F25" s="15"/>
      <c r="G25" s="13">
        <f t="shared" si="0"/>
        <v>0</v>
      </c>
      <c r="H25" s="15"/>
      <c r="I25" s="13">
        <f t="shared" si="6"/>
        <v>0</v>
      </c>
      <c r="J25" s="14"/>
    </row>
    <row r="26" spans="1:10" hidden="1">
      <c r="A26" s="1" t="s">
        <v>43</v>
      </c>
      <c r="B26" s="1" t="s">
        <v>44</v>
      </c>
      <c r="C26" s="9">
        <v>1</v>
      </c>
      <c r="D26" s="15"/>
      <c r="E26" s="13">
        <f t="shared" si="2"/>
        <v>0</v>
      </c>
      <c r="F26" s="15"/>
      <c r="G26" s="13">
        <f t="shared" si="0"/>
        <v>0</v>
      </c>
      <c r="H26" s="15"/>
      <c r="I26" s="13">
        <f t="shared" si="6"/>
        <v>0</v>
      </c>
      <c r="J26" s="14"/>
    </row>
    <row r="27" spans="1:10" hidden="1">
      <c r="A27" s="1" t="s">
        <v>45</v>
      </c>
      <c r="B27" s="1" t="s">
        <v>46</v>
      </c>
      <c r="C27" s="9">
        <v>1</v>
      </c>
      <c r="D27" s="15"/>
      <c r="E27" s="13">
        <f t="shared" si="2"/>
        <v>0</v>
      </c>
      <c r="F27" s="15"/>
      <c r="G27" s="13">
        <f t="shared" si="0"/>
        <v>0</v>
      </c>
      <c r="H27" s="15"/>
      <c r="I27" s="13">
        <f t="shared" si="6"/>
        <v>0</v>
      </c>
      <c r="J27" s="14"/>
    </row>
    <row r="28" spans="1:10" hidden="1">
      <c r="A28" s="1" t="s">
        <v>47</v>
      </c>
      <c r="B28" s="1" t="s">
        <v>48</v>
      </c>
      <c r="C28" s="9">
        <v>1</v>
      </c>
      <c r="D28" s="15"/>
      <c r="E28" s="13">
        <f t="shared" si="2"/>
        <v>0</v>
      </c>
      <c r="F28" s="15"/>
      <c r="G28" s="13">
        <f t="shared" si="0"/>
        <v>0</v>
      </c>
      <c r="H28" s="15"/>
      <c r="I28" s="13">
        <f t="shared" si="6"/>
        <v>0</v>
      </c>
      <c r="J28" s="14"/>
    </row>
    <row r="29" spans="1:10" hidden="1">
      <c r="A29" s="1" t="s">
        <v>49</v>
      </c>
      <c r="B29" s="1" t="s">
        <v>50</v>
      </c>
      <c r="C29" s="9">
        <v>1</v>
      </c>
      <c r="D29" s="15"/>
      <c r="E29" s="13">
        <f t="shared" si="2"/>
        <v>0</v>
      </c>
      <c r="F29" s="15"/>
      <c r="G29" s="13">
        <f t="shared" ref="G29" si="7">F29*1.25*E29</f>
        <v>0</v>
      </c>
      <c r="H29" s="15"/>
      <c r="I29" s="13">
        <f t="shared" si="6"/>
        <v>0</v>
      </c>
      <c r="J29" s="14"/>
    </row>
    <row r="30" spans="1:10">
      <c r="A30" s="1"/>
      <c r="B30" s="16" t="s">
        <v>51</v>
      </c>
      <c r="C30" s="17"/>
      <c r="D30" s="18">
        <f t="shared" ref="D30:I30" si="8">SUM(D3:D29)</f>
        <v>0</v>
      </c>
      <c r="E30" s="18">
        <f t="shared" si="8"/>
        <v>0</v>
      </c>
      <c r="F30" s="18">
        <f t="shared" si="8"/>
        <v>0</v>
      </c>
      <c r="G30" s="18">
        <f t="shared" si="8"/>
        <v>0</v>
      </c>
      <c r="H30" s="18">
        <f t="shared" si="8"/>
        <v>0</v>
      </c>
      <c r="I30" s="18">
        <f t="shared" si="8"/>
        <v>0</v>
      </c>
      <c r="J30" s="18"/>
    </row>
    <row r="32" spans="1:10">
      <c r="B32" s="19" t="s">
        <v>52</v>
      </c>
    </row>
    <row r="33" spans="2:2" ht="60">
      <c r="B33" s="8" t="s">
        <v>53</v>
      </c>
    </row>
    <row r="34" spans="2:2" ht="30">
      <c r="B34" s="8" t="s">
        <v>54</v>
      </c>
    </row>
    <row r="35" spans="2:2">
      <c r="B35" s="8" t="s">
        <v>55</v>
      </c>
    </row>
    <row r="36" spans="2:2" ht="30">
      <c r="B36" s="8" t="s">
        <v>56</v>
      </c>
    </row>
    <row r="37" spans="2:2">
      <c r="B37" s="8" t="s">
        <v>57</v>
      </c>
    </row>
    <row r="38" spans="2:2" ht="30">
      <c r="B38" s="8" t="s">
        <v>58</v>
      </c>
    </row>
    <row r="39" spans="2:2" ht="30">
      <c r="B39" s="8" t="s">
        <v>59</v>
      </c>
    </row>
    <row r="40" spans="2:2">
      <c r="B40" s="1" t="s">
        <v>60</v>
      </c>
    </row>
    <row r="41" spans="2:2" ht="45">
      <c r="B41" s="8" t="s">
        <v>61</v>
      </c>
    </row>
    <row r="42" spans="2:2" ht="45">
      <c r="B42" s="8" t="s">
        <v>62</v>
      </c>
    </row>
  </sheetData>
  <mergeCells count="3">
    <mergeCell ref="D1:E1"/>
    <mergeCell ref="F1:G1"/>
    <mergeCell ref="H1:I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Slaven Tahirbegović</dc:creator>
  <cp:keywords/>
  <dc:description/>
  <cp:lastModifiedBy>Guest User</cp:lastModifiedBy>
  <cp:revision/>
  <dcterms:created xsi:type="dcterms:W3CDTF">2025-07-10T10:22:10Z</dcterms:created>
  <dcterms:modified xsi:type="dcterms:W3CDTF">2025-07-31T09:33:50Z</dcterms:modified>
  <cp:category/>
  <cp:contentStatus/>
</cp:coreProperties>
</file>