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LISTOPAD" sheetId="4" r:id="rId1"/>
  </sheets>
  <calcPr calcId="125725"/>
</workbook>
</file>

<file path=xl/calcChain.xml><?xml version="1.0" encoding="utf-8"?>
<calcChain xmlns="http://schemas.openxmlformats.org/spreadsheetml/2006/main">
  <c r="D74" i="4"/>
  <c r="I13"/>
</calcChain>
</file>

<file path=xl/sharedStrings.xml><?xml version="1.0" encoding="utf-8"?>
<sst xmlns="http://schemas.openxmlformats.org/spreadsheetml/2006/main" count="274" uniqueCount="172">
  <si>
    <t xml:space="preserve">ISPLATA PRORAČUNSKIH SREDSTAVA </t>
  </si>
  <si>
    <t>KATEGORIJA 1</t>
  </si>
  <si>
    <t>KATEGORIJA 2</t>
  </si>
  <si>
    <t>NAZIV  PRIMATELJA</t>
  </si>
  <si>
    <t>OIB PRIMATELJA</t>
  </si>
  <si>
    <t>SJEDIŠTE/PREBIVALIŠTE PRIMATELJA</t>
  </si>
  <si>
    <t>NAČIN OBJAVE</t>
  </si>
  <si>
    <t>VRSTA RASHODA/IZDATKA</t>
  </si>
  <si>
    <t>NAZIV ISPLATITELJA</t>
  </si>
  <si>
    <t>ISPLAĆENI IZNOS</t>
  </si>
  <si>
    <t>JUK HRVATSKI DOM SPLIT</t>
  </si>
  <si>
    <t>3121 Ostali rashodi za zaposlene</t>
  </si>
  <si>
    <t>3132 Doprinosi za obvezno zdravstveno osiguranje/plaća za prosinac 2023./</t>
  </si>
  <si>
    <t>3211 Službena putovanja</t>
  </si>
  <si>
    <t>3212 Naknade za prijevoz/prijevoz zaposlenika na posao i s posla/</t>
  </si>
  <si>
    <t>3121 Ostali nenavedeni rashodi za zaposlene- topli obrok</t>
  </si>
  <si>
    <t>UKUPNO:</t>
  </si>
  <si>
    <t>SPLIT</t>
  </si>
  <si>
    <t>LAMA D.O.O.</t>
  </si>
  <si>
    <t>11815662330</t>
  </si>
  <si>
    <t>STINICE 12, SPLIT</t>
  </si>
  <si>
    <t xml:space="preserve">3232- Usluge tekućeg i investicijskog održavanja  </t>
  </si>
  <si>
    <t>3233 - Usluge promidžbe i informiranja-Usluge promidžbe</t>
  </si>
  <si>
    <t>HRVATSKI TELEKOM</t>
  </si>
  <si>
    <t>81793146560</t>
  </si>
  <si>
    <t>RADNIČKA CESTA 21, ZAGREB</t>
  </si>
  <si>
    <t>3231 - Usluge telefona pošte i prijevoza  - Usluge interneta</t>
  </si>
  <si>
    <t>OTP BANKA</t>
  </si>
  <si>
    <t>DOMOVINSKOG RATA 61, SPLIT</t>
  </si>
  <si>
    <t>FINANCIJSKA AGENCIJA</t>
  </si>
  <si>
    <t>ZAGREB</t>
  </si>
  <si>
    <t>3237 - Intelektualne i osobne usluge - Usluge agencije</t>
  </si>
  <si>
    <t>98787913712</t>
  </si>
  <si>
    <t>KRALJA KREŠIMIRA 74, KAŠTEL KAMBELOVAC</t>
  </si>
  <si>
    <t>3237 - Intelektualne i osobne usluge- knjigovodstvene usluge</t>
  </si>
  <si>
    <t>OBRIGADO JDOO</t>
  </si>
  <si>
    <t>36876742227</t>
  </si>
  <si>
    <t>HRVATSKE RATNE MORNARICE 10, SPLIT</t>
  </si>
  <si>
    <t>3247 Intelektualne i osobne usluge -autorski honorari/neto,doprinosi i porez/</t>
  </si>
  <si>
    <t>SJEVERNI POL DOO</t>
  </si>
  <si>
    <t>47071448004</t>
  </si>
  <si>
    <t>POLJIČKA CESTA 39, SPLIT</t>
  </si>
  <si>
    <t>DARKO CVITANIĆ - OBRT BONACA</t>
  </si>
  <si>
    <t>ČISTOĆA</t>
  </si>
  <si>
    <t>LINKS D.O.O.</t>
  </si>
  <si>
    <t>LJUBLJANKA 2A, SVETA NEDELJA</t>
  </si>
  <si>
    <t>32614011568</t>
  </si>
  <si>
    <t>3231 - Usluge telefona pošte i prijevoza  - Usluge telefona</t>
  </si>
  <si>
    <t>ART-ST, OBRT ZA USLUGE</t>
  </si>
  <si>
    <t>21673573542</t>
  </si>
  <si>
    <t>141.BRIGADE HRVATSKE VOJSKE 16, SPLIT</t>
  </si>
  <si>
    <t>DALMACIJA DANAS</t>
  </si>
  <si>
    <t>060359306</t>
  </si>
  <si>
    <t>MATOŠEVA 44, SPLIT</t>
  </si>
  <si>
    <t>PUT MOSTINA 49, SPLIT</t>
  </si>
  <si>
    <t>3239 - Ostale usluge - Grafičke i tiskarske usluge, usluge kopiranja i uvezivanja i sl.</t>
  </si>
  <si>
    <t>MANUFACTUM 2014 DOO</t>
  </si>
  <si>
    <t>BULIĆIĆ MARIO</t>
  </si>
  <si>
    <t>PRGOMET MAJA</t>
  </si>
  <si>
    <t>KATALPA PRODUKCIJA</t>
  </si>
  <si>
    <t>UGURU MUSICA, LDA.</t>
  </si>
  <si>
    <t>RUA DE MERTOLA N23, SALVADA</t>
  </si>
  <si>
    <t>GDPR</t>
  </si>
  <si>
    <t>TEKO D.O.O.</t>
  </si>
  <si>
    <t>TRG HRVATSKE BRATSKE ZAJEDNICE 3B, SPLIT</t>
  </si>
  <si>
    <t>PLEXI, OBRT ZA PROIZVODNJU</t>
  </si>
  <si>
    <t>PUT KAVE 2D, KAŠTELA</t>
  </si>
  <si>
    <t>CIKOJEVIĆ JERONIM</t>
  </si>
  <si>
    <t>ILČIĆ JELENA</t>
  </si>
  <si>
    <t>CAMACHO MOTEALEGRE LUIS</t>
  </si>
  <si>
    <t>VUKIĆ MATEJ</t>
  </si>
  <si>
    <t>MATIŠIĆ ŠIMUN</t>
  </si>
  <si>
    <t>FAČINI TOMISLAV</t>
  </si>
  <si>
    <t>DIGITAL TWIN, OBRT ZA USLUGE</t>
  </si>
  <si>
    <t>18585153303</t>
  </si>
  <si>
    <t>GRIGORA VITEZA 30, BREGANA</t>
  </si>
  <si>
    <t>KOFER TO GO D.O.O.</t>
  </si>
  <si>
    <t>58648734664</t>
  </si>
  <si>
    <t>STOJDRAŠKA 1, ZAGREB</t>
  </si>
  <si>
    <t>LJUBLJANSKA 2A, SVETA NEDELJA</t>
  </si>
  <si>
    <t>MANAS D.O.O.</t>
  </si>
  <si>
    <t>R.S.T. KATIĆ D.O.O.</t>
  </si>
  <si>
    <t>27269347577</t>
  </si>
  <si>
    <t>OSJEČKA 16, SPLIT</t>
  </si>
  <si>
    <t>LAV STUDIO</t>
  </si>
  <si>
    <t>AUDIO VIDEO CONSULTING D.O.O.</t>
  </si>
  <si>
    <t>HRASTOVAČKA 62, LUČKO</t>
  </si>
  <si>
    <t>GOLDMUND QUARTETT</t>
  </si>
  <si>
    <t>MUNCHEN</t>
  </si>
  <si>
    <t>TELFER J.D.O.O.</t>
  </si>
  <si>
    <t>ANTE STARČEVIĆA 39, PODSTRANA</t>
  </si>
  <si>
    <t>BRODOMERKUR</t>
  </si>
  <si>
    <t>OBRT DOBRI - KLJUČAR BARIĆ</t>
  </si>
  <si>
    <t>SINJSKA ULICA 7, SPLIT</t>
  </si>
  <si>
    <t>FLIBA D.O.O.</t>
  </si>
  <si>
    <t>30777726033</t>
  </si>
  <si>
    <t>CESTA DR. F. TUĐMANA 7, KAŠTELA</t>
  </si>
  <si>
    <t>SLAVONSKA AV. 1A, ZAGREB</t>
  </si>
  <si>
    <t>32497003047</t>
  </si>
  <si>
    <t>GALLERIA INTERNAZIONALE D.O.O.</t>
  </si>
  <si>
    <t>TISAK PLUS D.O.O.</t>
  </si>
  <si>
    <t>15724166318</t>
  </si>
  <si>
    <t>PREDAVČEVA 6, ZAGREB</t>
  </si>
  <si>
    <t>OBRT ZA USLUGE BORIS</t>
  </si>
  <si>
    <t>27655225018</t>
  </si>
  <si>
    <t>SENJSKA 75, SPLIT</t>
  </si>
  <si>
    <t>HRVATSKO DRUŠTVO SKLADATELJA</t>
  </si>
  <si>
    <t>56668956985</t>
  </si>
  <si>
    <t>BERISLAVIĆEVA 9, ZAGREB</t>
  </si>
  <si>
    <t>MAR-PAK COMMERCE D.O.O.</t>
  </si>
  <si>
    <t>09922587691</t>
  </si>
  <si>
    <t>ULICA ANTE STARČEVIĆA 28, PODSTRANA</t>
  </si>
  <si>
    <t>RITAM PRODUKCIJA</t>
  </si>
  <si>
    <t>COLUMNA D.O.O.</t>
  </si>
  <si>
    <t>50698607917</t>
  </si>
  <si>
    <t>TIJARDOVIĆEVA 16, SPLIT</t>
  </si>
  <si>
    <t>VERTRON D.O.O.</t>
  </si>
  <si>
    <t>84490502115</t>
  </si>
  <si>
    <t>PUT DUILOVA 47, SPLIT</t>
  </si>
  <si>
    <t>ŽUPANIJSKA LIGA PROTIV RAKA - SPLIT</t>
  </si>
  <si>
    <t>VATEL SERVISI D.O.O.</t>
  </si>
  <si>
    <t>13797891015</t>
  </si>
  <si>
    <t>141.BRIGADE 12, SPLIT</t>
  </si>
  <si>
    <t>HRVATSKA RADIO TELEVIZIJA</t>
  </si>
  <si>
    <t>68419124305</t>
  </si>
  <si>
    <t>PRISAVLJE 3, ZAGREB</t>
  </si>
  <si>
    <t>CROATIA AIRLINES D.D.</t>
  </si>
  <si>
    <t>BANI 75B, BUZIN, ZAGREB</t>
  </si>
  <si>
    <t>KLM ROYAL DUTCH AIRLINES</t>
  </si>
  <si>
    <t>SCHIPHOL AIRPORT, NEDERLAND</t>
  </si>
  <si>
    <t>ERCON&amp;CO D.O.O.</t>
  </si>
  <si>
    <t>79030900853</t>
  </si>
  <si>
    <t>VRZOV DOLAC 16, SPLIT</t>
  </si>
  <si>
    <t>A442, OBRT ZA USLUGE VL. DAVOR JELAVIĆ ŠAKO</t>
  </si>
  <si>
    <t>99675681516</t>
  </si>
  <si>
    <t>PUT SUPAVLA 61, SPLIT</t>
  </si>
  <si>
    <t>3237 - Intelektualne i osobne usluge -autorski honorari</t>
  </si>
  <si>
    <t>BARAKOVIĆEVA 18, SPLIT</t>
  </si>
  <si>
    <t>3239 - Ostale usluge - Ostale nespomenute usluge</t>
  </si>
  <si>
    <t>34312 - Usluge platnog prometa</t>
  </si>
  <si>
    <t>WORLDPRESS HOSTING, OBRT ZA RAČUNALNE USLUGE</t>
  </si>
  <si>
    <t>79315920997</t>
  </si>
  <si>
    <t>DOMOVINSKOG RATA 19E, PODSTRANA</t>
  </si>
  <si>
    <t>32382 - Računalne usluge - Usluge razvoja weba</t>
  </si>
  <si>
    <t>KIWI.COM</t>
  </si>
  <si>
    <t>ROHANSKE NABREŽI 678/25, PRAGUE, CHECH REPUBLIC</t>
  </si>
  <si>
    <t>3231 - Usluge telefona pošte i prijevoza  - Usluge prijevoza</t>
  </si>
  <si>
    <t>BIMITA COMMERCE</t>
  </si>
  <si>
    <t>02768015146</t>
  </si>
  <si>
    <t>KOPILICA 8A, SPLIT</t>
  </si>
  <si>
    <t>3241 - Naknade troškova osobama izvan radnog odnosa - Naknade ostalih troškova</t>
  </si>
  <si>
    <t>SOLINSKA 47, SPLIT</t>
  </si>
  <si>
    <t>3222 - Materijal i sirovine - Potrošni materijal</t>
  </si>
  <si>
    <t>10302222493</t>
  </si>
  <si>
    <t>MUTILSKA 46, PULA</t>
  </si>
  <si>
    <t>SOLINSKA CESTA 84, SPLIT</t>
  </si>
  <si>
    <t>TEDI POSLOVANJE D.O.O.</t>
  </si>
  <si>
    <t>82071321840</t>
  </si>
  <si>
    <t>KOVAČIĆA 6, SPLIT</t>
  </si>
  <si>
    <t>GOSPE OD MIRA 13A, STOBREČ</t>
  </si>
  <si>
    <t>45665314032</t>
  </si>
  <si>
    <t>KSAVERSKA CESTA 111, ZAGREB</t>
  </si>
  <si>
    <t>3241 -  Naknade troškova osobama izvan radnog odnosa - Troškovi službenog puta</t>
  </si>
  <si>
    <t>3241 -  Naknade troškova osobama izvan radnog odnosa - Naknade ostalih troškova</t>
  </si>
  <si>
    <t>3237 Intelektualne i osobne usluge -autorski honorari/neto,doprinosi i porez/</t>
  </si>
  <si>
    <t>3237 Intelektualne i osobne usluge -autorski honorari</t>
  </si>
  <si>
    <t>3225 - Sitan inventar i auto gume - Sitan inventar</t>
  </si>
  <si>
    <t>4227 - Uređaji, strojevi i oprema za ostale namjene - Oprema</t>
  </si>
  <si>
    <t>4221 - Uredska oprema i namještaj - Računala i računalna oprema</t>
  </si>
  <si>
    <t>41231 - Nematerijalna imovina - Licence</t>
  </si>
  <si>
    <t>RAZDOBLJE: LISTOPAD 2024</t>
  </si>
  <si>
    <t>3111 Plaće za redovan rad/bruto plaća za prosinac 2024./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</si>
</sst>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/>
    <xf numFmtId="0" fontId="0" fillId="0" borderId="0" xfId="0" applyAlignment="1">
      <alignment horizontal="center" wrapText="1"/>
    </xf>
    <xf numFmtId="4" fontId="0" fillId="0" borderId="0" xfId="0" applyNumberFormat="1"/>
    <xf numFmtId="0" fontId="0" fillId="0" borderId="1" xfId="0" applyBorder="1" applyAlignment="1">
      <alignment horizontal="center" wrapText="1"/>
    </xf>
    <xf numFmtId="4" fontId="0" fillId="0" borderId="1" xfId="0" applyNumberFormat="1" applyBorder="1"/>
    <xf numFmtId="0" fontId="0" fillId="0" borderId="5" xfId="0" applyBorder="1"/>
    <xf numFmtId="0" fontId="0" fillId="0" borderId="4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0" borderId="0" xfId="0" applyFont="1"/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0" fillId="0" borderId="10" xfId="0" applyBorder="1"/>
    <xf numFmtId="0" fontId="0" fillId="0" borderId="12" xfId="0" applyBorder="1" applyAlignment="1">
      <alignment horizontal="center" wrapText="1"/>
    </xf>
    <xf numFmtId="4" fontId="0" fillId="0" borderId="11" xfId="0" applyNumberFormat="1" applyBorder="1"/>
    <xf numFmtId="4" fontId="1" fillId="0" borderId="0" xfId="0" applyNumberFormat="1" applyFont="1"/>
    <xf numFmtId="4" fontId="1" fillId="0" borderId="8" xfId="0" applyNumberFormat="1" applyFont="1" applyBorder="1" applyAlignment="1">
      <alignment vertical="center"/>
    </xf>
    <xf numFmtId="4" fontId="0" fillId="0" borderId="3" xfId="0" applyNumberFormat="1" applyBorder="1"/>
    <xf numFmtId="0" fontId="0" fillId="0" borderId="13" xfId="0" applyBorder="1"/>
    <xf numFmtId="0" fontId="0" fillId="0" borderId="14" xfId="0" applyBorder="1"/>
    <xf numFmtId="0" fontId="1" fillId="0" borderId="16" xfId="0" applyFont="1" applyBorder="1"/>
    <xf numFmtId="0" fontId="1" fillId="0" borderId="17" xfId="0" applyFont="1" applyBorder="1" applyAlignment="1">
      <alignment vertical="center"/>
    </xf>
    <xf numFmtId="4" fontId="1" fillId="0" borderId="9" xfId="0" applyNumberFormat="1" applyFont="1" applyBorder="1"/>
    <xf numFmtId="0" fontId="0" fillId="0" borderId="2" xfId="0" applyBorder="1" applyAlignment="1">
      <alignment vertical="center" wrapText="1"/>
    </xf>
    <xf numFmtId="0" fontId="0" fillId="0" borderId="15" xfId="0" applyBorder="1" applyAlignment="1">
      <alignment horizontal="center" wrapText="1"/>
    </xf>
    <xf numFmtId="0" fontId="1" fillId="0" borderId="18" xfId="0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0" fillId="0" borderId="5" xfId="0" applyBorder="1" applyAlignment="1">
      <alignment horizontal="center" wrapText="1"/>
    </xf>
    <xf numFmtId="4" fontId="0" fillId="0" borderId="1" xfId="0" applyNumberForma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49" fontId="0" fillId="0" borderId="5" xfId="0" applyNumberFormat="1" applyBorder="1" applyAlignment="1">
      <alignment horizontal="center" wrapText="1"/>
    </xf>
    <xf numFmtId="0" fontId="1" fillId="0" borderId="20" xfId="0" applyFont="1" applyBorder="1" applyAlignment="1">
      <alignment vertical="center"/>
    </xf>
    <xf numFmtId="4" fontId="1" fillId="0" borderId="21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4" fontId="1" fillId="0" borderId="2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4" fontId="0" fillId="0" borderId="14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5"/>
  <sheetViews>
    <sheetView tabSelected="1" workbookViewId="0">
      <selection activeCell="L9" sqref="L9"/>
    </sheetView>
  </sheetViews>
  <sheetFormatPr defaultRowHeight="15"/>
  <cols>
    <col min="1" max="4" width="18.7109375" customWidth="1"/>
    <col min="5" max="5" width="23.5703125" customWidth="1"/>
    <col min="6" max="7" width="12.7109375" customWidth="1"/>
    <col min="8" max="10" width="18.7109375" customWidth="1"/>
  </cols>
  <sheetData>
    <row r="1" spans="1:10">
      <c r="A1" s="27" t="s">
        <v>0</v>
      </c>
      <c r="B1" s="27"/>
      <c r="C1" s="27"/>
      <c r="D1" s="27"/>
      <c r="E1" s="27"/>
      <c r="F1" s="1"/>
      <c r="G1" s="1"/>
      <c r="H1" s="28" t="s">
        <v>0</v>
      </c>
      <c r="I1" s="28"/>
      <c r="J1" s="28"/>
    </row>
    <row r="2" spans="1:10">
      <c r="A2" s="9" t="s">
        <v>1</v>
      </c>
      <c r="B2" s="1"/>
      <c r="C2" s="1"/>
      <c r="D2" s="1"/>
      <c r="E2" s="1"/>
      <c r="F2" s="1"/>
      <c r="G2" s="1"/>
      <c r="H2" s="9" t="s">
        <v>2</v>
      </c>
      <c r="I2" s="3"/>
      <c r="J2" s="2"/>
    </row>
    <row r="3" spans="1:10">
      <c r="A3" s="29" t="s">
        <v>170</v>
      </c>
      <c r="B3" s="29"/>
      <c r="C3" s="29"/>
      <c r="D3" s="1"/>
      <c r="E3" s="1"/>
      <c r="F3" s="1"/>
      <c r="G3" s="1"/>
      <c r="H3" s="9" t="s">
        <v>170</v>
      </c>
      <c r="I3" s="15"/>
      <c r="J3" s="2"/>
    </row>
    <row r="4" spans="1:10" ht="15.75" thickBot="1">
      <c r="A4" s="1"/>
      <c r="B4" s="1"/>
      <c r="C4" s="1"/>
      <c r="D4" s="1"/>
      <c r="E4" s="1"/>
      <c r="F4" s="1"/>
      <c r="G4" s="1"/>
      <c r="H4" s="1"/>
      <c r="I4" s="3"/>
      <c r="J4" s="2"/>
    </row>
    <row r="5" spans="1:10" ht="30.75" thickBot="1">
      <c r="A5" s="35" t="s">
        <v>3</v>
      </c>
      <c r="B5" s="36" t="s">
        <v>4</v>
      </c>
      <c r="C5" s="37" t="s">
        <v>5</v>
      </c>
      <c r="D5" s="38" t="s">
        <v>6</v>
      </c>
      <c r="E5" s="39" t="s">
        <v>7</v>
      </c>
      <c r="F5" s="1"/>
      <c r="G5" s="1"/>
      <c r="H5" s="10" t="s">
        <v>8</v>
      </c>
      <c r="I5" s="16" t="s">
        <v>9</v>
      </c>
      <c r="J5" s="11" t="s">
        <v>7</v>
      </c>
    </row>
    <row r="6" spans="1:10" ht="60" customHeight="1">
      <c r="A6" s="30" t="s">
        <v>147</v>
      </c>
      <c r="B6" s="33" t="s">
        <v>148</v>
      </c>
      <c r="C6" s="4" t="s">
        <v>149</v>
      </c>
      <c r="D6" s="31">
        <v>885.18</v>
      </c>
      <c r="E6" s="8" t="s">
        <v>150</v>
      </c>
      <c r="F6" s="1"/>
      <c r="G6" s="1"/>
      <c r="H6" s="23" t="s">
        <v>10</v>
      </c>
      <c r="I6" s="17">
        <v>13034.74</v>
      </c>
      <c r="J6" s="7" t="s">
        <v>171</v>
      </c>
    </row>
    <row r="7" spans="1:10" ht="60" customHeight="1">
      <c r="A7" s="30" t="s">
        <v>133</v>
      </c>
      <c r="B7" s="33" t="s">
        <v>134</v>
      </c>
      <c r="C7" s="4" t="s">
        <v>135</v>
      </c>
      <c r="D7" s="31">
        <v>1124.75</v>
      </c>
      <c r="E7" s="8" t="s">
        <v>21</v>
      </c>
      <c r="F7" s="1"/>
      <c r="G7" s="1"/>
      <c r="H7" s="6"/>
      <c r="I7" s="5"/>
      <c r="J7" s="8" t="s">
        <v>11</v>
      </c>
    </row>
    <row r="8" spans="1:10" ht="60" customHeight="1">
      <c r="A8" s="30" t="s">
        <v>48</v>
      </c>
      <c r="B8" s="33" t="s">
        <v>49</v>
      </c>
      <c r="C8" s="4" t="s">
        <v>50</v>
      </c>
      <c r="D8" s="31">
        <v>250</v>
      </c>
      <c r="E8" s="8" t="s">
        <v>55</v>
      </c>
      <c r="F8" s="1"/>
      <c r="G8" s="1"/>
      <c r="H8" s="6"/>
      <c r="I8" s="5">
        <v>2150.7199999999998</v>
      </c>
      <c r="J8" s="8" t="s">
        <v>12</v>
      </c>
    </row>
    <row r="9" spans="1:10" ht="60" customHeight="1">
      <c r="A9" s="30" t="s">
        <v>48</v>
      </c>
      <c r="B9" s="33" t="s">
        <v>49</v>
      </c>
      <c r="C9" s="4" t="s">
        <v>50</v>
      </c>
      <c r="D9" s="31">
        <v>375</v>
      </c>
      <c r="E9" s="8" t="s">
        <v>55</v>
      </c>
      <c r="F9" s="1"/>
      <c r="G9" s="1"/>
      <c r="H9" s="6"/>
      <c r="I9" s="5"/>
      <c r="J9" s="8" t="s">
        <v>13</v>
      </c>
    </row>
    <row r="10" spans="1:10" ht="60" customHeight="1">
      <c r="A10" s="30" t="s">
        <v>85</v>
      </c>
      <c r="B10" s="4">
        <v>62707927904</v>
      </c>
      <c r="C10" s="4" t="s">
        <v>86</v>
      </c>
      <c r="D10" s="31">
        <v>15362.5</v>
      </c>
      <c r="E10" s="8" t="s">
        <v>167</v>
      </c>
      <c r="F10" s="1"/>
      <c r="G10" s="1"/>
      <c r="H10" s="6"/>
      <c r="I10" s="5">
        <v>245</v>
      </c>
      <c r="J10" s="8" t="s">
        <v>14</v>
      </c>
    </row>
    <row r="11" spans="1:10" ht="60" customHeight="1">
      <c r="A11" s="30" t="s">
        <v>42</v>
      </c>
      <c r="B11" s="33" t="s">
        <v>32</v>
      </c>
      <c r="C11" s="4" t="s">
        <v>33</v>
      </c>
      <c r="D11" s="31">
        <v>1875</v>
      </c>
      <c r="E11" s="8" t="s">
        <v>34</v>
      </c>
      <c r="F11" s="1"/>
      <c r="G11" s="1"/>
      <c r="H11" s="12"/>
      <c r="I11" s="14">
        <v>700</v>
      </c>
      <c r="J11" s="13" t="s">
        <v>15</v>
      </c>
    </row>
    <row r="12" spans="1:10" ht="60" customHeight="1" thickBot="1">
      <c r="A12" s="30" t="s">
        <v>91</v>
      </c>
      <c r="B12" s="32">
        <v>33956120458</v>
      </c>
      <c r="C12" s="4" t="s">
        <v>151</v>
      </c>
      <c r="D12" s="31">
        <v>23.58</v>
      </c>
      <c r="E12" s="8" t="s">
        <v>152</v>
      </c>
      <c r="F12" s="1"/>
      <c r="G12" s="1"/>
      <c r="H12" s="18"/>
      <c r="I12" s="19"/>
      <c r="J12" s="24"/>
    </row>
    <row r="13" spans="1:10" ht="60" customHeight="1" thickBot="1">
      <c r="A13" s="30" t="s">
        <v>91</v>
      </c>
      <c r="B13" s="32">
        <v>33956120458</v>
      </c>
      <c r="C13" s="4" t="s">
        <v>151</v>
      </c>
      <c r="D13" s="31">
        <v>13.05</v>
      </c>
      <c r="E13" s="8" t="s">
        <v>152</v>
      </c>
      <c r="F13" s="1"/>
      <c r="G13" s="1"/>
      <c r="H13" s="20" t="s">
        <v>16</v>
      </c>
      <c r="I13" s="22">
        <f>SUM(I6:I12)</f>
        <v>16130.46</v>
      </c>
      <c r="J13" s="1"/>
    </row>
    <row r="14" spans="1:10" ht="60" customHeight="1">
      <c r="A14" s="30" t="s">
        <v>57</v>
      </c>
      <c r="B14" s="4" t="s">
        <v>62</v>
      </c>
      <c r="C14" s="4" t="s">
        <v>62</v>
      </c>
      <c r="D14" s="31">
        <v>132.57</v>
      </c>
      <c r="E14" s="8" t="s">
        <v>164</v>
      </c>
      <c r="F14" s="1"/>
      <c r="G14" s="1"/>
      <c r="H14" s="1"/>
      <c r="I14" s="1"/>
      <c r="J14" s="1"/>
    </row>
    <row r="15" spans="1:10" ht="60" customHeight="1">
      <c r="A15" s="30" t="s">
        <v>69</v>
      </c>
      <c r="B15" s="32" t="s">
        <v>62</v>
      </c>
      <c r="C15" s="4" t="s">
        <v>62</v>
      </c>
      <c r="D15" s="31">
        <v>310.13</v>
      </c>
      <c r="E15" s="8" t="s">
        <v>165</v>
      </c>
      <c r="F15" s="1"/>
      <c r="G15" s="1"/>
      <c r="H15" s="1"/>
      <c r="I15" s="1"/>
      <c r="J15" s="1"/>
    </row>
    <row r="16" spans="1:10" ht="60" customHeight="1">
      <c r="A16" s="30" t="s">
        <v>67</v>
      </c>
      <c r="B16" s="32" t="s">
        <v>62</v>
      </c>
      <c r="C16" s="4" t="s">
        <v>62</v>
      </c>
      <c r="D16" s="31">
        <v>315.75</v>
      </c>
      <c r="E16" s="8" t="s">
        <v>164</v>
      </c>
      <c r="F16" s="1"/>
      <c r="G16" s="1"/>
      <c r="H16" s="1"/>
      <c r="I16" s="1"/>
      <c r="J16" s="1"/>
    </row>
    <row r="17" spans="1:10" ht="60" customHeight="1">
      <c r="A17" s="30" t="s">
        <v>113</v>
      </c>
      <c r="B17" s="33" t="s">
        <v>114</v>
      </c>
      <c r="C17" s="4" t="s">
        <v>115</v>
      </c>
      <c r="D17" s="31">
        <v>2062.5</v>
      </c>
      <c r="E17" s="8" t="s">
        <v>55</v>
      </c>
      <c r="F17" s="1"/>
      <c r="G17" s="1"/>
      <c r="H17" s="1"/>
      <c r="I17" s="1"/>
      <c r="J17" s="1"/>
    </row>
    <row r="18" spans="1:10" ht="60" customHeight="1">
      <c r="A18" s="30" t="s">
        <v>126</v>
      </c>
      <c r="B18" s="4">
        <v>24640993045</v>
      </c>
      <c r="C18" s="31" t="s">
        <v>127</v>
      </c>
      <c r="D18" s="31">
        <v>328.41</v>
      </c>
      <c r="E18" s="8" t="s">
        <v>162</v>
      </c>
      <c r="F18" s="1"/>
      <c r="G18" s="1"/>
      <c r="H18" s="1"/>
      <c r="I18" s="1"/>
      <c r="J18" s="1"/>
    </row>
    <row r="19" spans="1:10" ht="60" customHeight="1">
      <c r="A19" s="30" t="s">
        <v>43</v>
      </c>
      <c r="B19" s="4">
        <v>38812451417</v>
      </c>
      <c r="C19" s="4" t="s">
        <v>54</v>
      </c>
      <c r="D19" s="31">
        <v>29.1</v>
      </c>
      <c r="E19" s="8" t="s">
        <v>21</v>
      </c>
      <c r="F19" s="1"/>
      <c r="G19" s="1"/>
      <c r="H19" s="1"/>
      <c r="I19" s="1"/>
      <c r="J19" s="1"/>
    </row>
    <row r="20" spans="1:10" ht="60" customHeight="1">
      <c r="A20" s="30" t="s">
        <v>51</v>
      </c>
      <c r="B20" s="33" t="s">
        <v>52</v>
      </c>
      <c r="C20" s="4" t="s">
        <v>53</v>
      </c>
      <c r="D20" s="31">
        <v>250</v>
      </c>
      <c r="E20" s="8" t="s">
        <v>22</v>
      </c>
      <c r="F20" s="1"/>
      <c r="G20" s="1"/>
      <c r="H20" s="1"/>
      <c r="I20" s="1"/>
      <c r="J20" s="1"/>
    </row>
    <row r="21" spans="1:10" ht="60" customHeight="1">
      <c r="A21" s="30" t="s">
        <v>73</v>
      </c>
      <c r="B21" s="33" t="s">
        <v>74</v>
      </c>
      <c r="C21" s="4" t="s">
        <v>75</v>
      </c>
      <c r="D21" s="31">
        <v>300</v>
      </c>
      <c r="E21" s="8" t="s">
        <v>136</v>
      </c>
      <c r="F21" s="1"/>
      <c r="G21" s="1"/>
      <c r="H21" s="1"/>
      <c r="I21" s="1"/>
      <c r="J21" s="1"/>
    </row>
    <row r="22" spans="1:10" ht="60" customHeight="1">
      <c r="A22" s="34" t="s">
        <v>130</v>
      </c>
      <c r="B22" s="33" t="s">
        <v>131</v>
      </c>
      <c r="C22" s="4" t="s">
        <v>132</v>
      </c>
      <c r="D22" s="31">
        <v>750.28</v>
      </c>
      <c r="E22" s="8" t="s">
        <v>163</v>
      </c>
      <c r="F22" s="1"/>
      <c r="G22" s="1"/>
      <c r="H22" s="1"/>
      <c r="I22" s="1"/>
      <c r="J22" s="1"/>
    </row>
    <row r="23" spans="1:10" ht="60" customHeight="1">
      <c r="A23" s="30" t="s">
        <v>72</v>
      </c>
      <c r="B23" s="4" t="s">
        <v>62</v>
      </c>
      <c r="C23" s="4" t="s">
        <v>62</v>
      </c>
      <c r="D23" s="31">
        <v>1804.27</v>
      </c>
      <c r="E23" s="8" t="s">
        <v>164</v>
      </c>
      <c r="F23" s="1"/>
      <c r="G23" s="1"/>
      <c r="H23" s="1"/>
      <c r="I23" s="1"/>
      <c r="J23" s="1"/>
    </row>
    <row r="24" spans="1:10" ht="60" customHeight="1">
      <c r="A24" s="30" t="s">
        <v>29</v>
      </c>
      <c r="B24" s="4">
        <v>85821130368</v>
      </c>
      <c r="C24" s="4" t="s">
        <v>30</v>
      </c>
      <c r="D24" s="31">
        <v>6.6</v>
      </c>
      <c r="E24" s="8" t="s">
        <v>31</v>
      </c>
      <c r="F24" s="1"/>
      <c r="G24" s="1"/>
      <c r="H24" s="1"/>
      <c r="I24" s="1"/>
      <c r="J24" s="1"/>
    </row>
    <row r="25" spans="1:10" ht="60" customHeight="1">
      <c r="A25" s="30" t="s">
        <v>29</v>
      </c>
      <c r="B25" s="4">
        <v>85821130368</v>
      </c>
      <c r="C25" s="4" t="s">
        <v>30</v>
      </c>
      <c r="D25" s="31">
        <v>1.66</v>
      </c>
      <c r="E25" s="8" t="s">
        <v>31</v>
      </c>
      <c r="F25" s="1"/>
      <c r="G25" s="1"/>
      <c r="H25" s="1"/>
      <c r="I25" s="1"/>
      <c r="J25" s="1"/>
    </row>
    <row r="26" spans="1:10" ht="60" customHeight="1">
      <c r="A26" s="30" t="s">
        <v>94</v>
      </c>
      <c r="B26" s="33" t="s">
        <v>95</v>
      </c>
      <c r="C26" s="4" t="s">
        <v>96</v>
      </c>
      <c r="D26" s="31">
        <v>9.56</v>
      </c>
      <c r="E26" s="8" t="s">
        <v>166</v>
      </c>
      <c r="F26" s="1"/>
      <c r="G26" s="1"/>
      <c r="H26" s="1"/>
      <c r="I26" s="1"/>
      <c r="J26" s="1"/>
    </row>
    <row r="27" spans="1:10" ht="60" customHeight="1">
      <c r="A27" s="30" t="s">
        <v>99</v>
      </c>
      <c r="B27" s="33" t="s">
        <v>101</v>
      </c>
      <c r="C27" s="4" t="s">
        <v>102</v>
      </c>
      <c r="D27" s="31">
        <v>30.36</v>
      </c>
      <c r="E27" s="8" t="s">
        <v>163</v>
      </c>
      <c r="F27" s="1"/>
      <c r="G27" s="1"/>
      <c r="H27" s="1"/>
      <c r="I27" s="1"/>
      <c r="J27" s="1"/>
    </row>
    <row r="28" spans="1:10" ht="60" customHeight="1">
      <c r="A28" s="30" t="s">
        <v>87</v>
      </c>
      <c r="B28" s="4"/>
      <c r="C28" s="4" t="s">
        <v>88</v>
      </c>
      <c r="D28" s="31">
        <v>1504.04</v>
      </c>
      <c r="E28" s="8" t="s">
        <v>162</v>
      </c>
      <c r="F28" s="1"/>
      <c r="G28" s="1"/>
      <c r="H28" s="1"/>
      <c r="I28" s="1"/>
      <c r="J28" s="1"/>
    </row>
    <row r="29" spans="1:10" ht="60" customHeight="1">
      <c r="A29" s="30" t="s">
        <v>123</v>
      </c>
      <c r="B29" s="33" t="s">
        <v>124</v>
      </c>
      <c r="C29" s="4" t="s">
        <v>125</v>
      </c>
      <c r="D29" s="31">
        <v>1500</v>
      </c>
      <c r="E29" s="8" t="s">
        <v>165</v>
      </c>
      <c r="F29" s="1"/>
      <c r="G29" s="1"/>
      <c r="H29" s="1"/>
      <c r="I29" s="1"/>
      <c r="J29" s="1"/>
    </row>
    <row r="30" spans="1:10" ht="60" customHeight="1">
      <c r="A30" s="30" t="s">
        <v>23</v>
      </c>
      <c r="B30" s="33" t="s">
        <v>24</v>
      </c>
      <c r="C30" s="4" t="s">
        <v>25</v>
      </c>
      <c r="D30" s="31">
        <v>161.75</v>
      </c>
      <c r="E30" s="8" t="s">
        <v>26</v>
      </c>
      <c r="F30" s="1"/>
      <c r="G30" s="1"/>
      <c r="H30" s="1"/>
      <c r="I30" s="1"/>
      <c r="J30" s="1"/>
    </row>
    <row r="31" spans="1:10" ht="60" customHeight="1">
      <c r="A31" s="30" t="s">
        <v>23</v>
      </c>
      <c r="B31" s="33" t="s">
        <v>24</v>
      </c>
      <c r="C31" s="4" t="s">
        <v>25</v>
      </c>
      <c r="D31" s="31">
        <v>212.27</v>
      </c>
      <c r="E31" s="8" t="s">
        <v>47</v>
      </c>
      <c r="F31" s="1"/>
      <c r="G31" s="1"/>
      <c r="H31" s="1"/>
      <c r="I31" s="1"/>
      <c r="J31" s="1"/>
    </row>
    <row r="32" spans="1:10" ht="60" customHeight="1">
      <c r="A32" s="30" t="s">
        <v>106</v>
      </c>
      <c r="B32" s="33" t="s">
        <v>107</v>
      </c>
      <c r="C32" s="4" t="s">
        <v>108</v>
      </c>
      <c r="D32" s="31">
        <v>32.04</v>
      </c>
      <c r="E32" s="8" t="s">
        <v>136</v>
      </c>
      <c r="F32" s="1"/>
      <c r="G32" s="1"/>
      <c r="H32" s="1"/>
      <c r="I32" s="1"/>
      <c r="J32" s="1"/>
    </row>
    <row r="33" spans="1:10" ht="60" customHeight="1">
      <c r="A33" s="30" t="s">
        <v>106</v>
      </c>
      <c r="B33" s="33" t="s">
        <v>107</v>
      </c>
      <c r="C33" s="4" t="s">
        <v>108</v>
      </c>
      <c r="D33" s="31">
        <v>158.55000000000001</v>
      </c>
      <c r="E33" s="8" t="s">
        <v>136</v>
      </c>
      <c r="F33" s="1"/>
      <c r="G33" s="1"/>
      <c r="H33" s="1"/>
      <c r="I33" s="1"/>
      <c r="J33" s="1"/>
    </row>
    <row r="34" spans="1:10" ht="60" customHeight="1">
      <c r="A34" s="30" t="s">
        <v>106</v>
      </c>
      <c r="B34" s="33" t="s">
        <v>107</v>
      </c>
      <c r="C34" s="4" t="s">
        <v>108</v>
      </c>
      <c r="D34" s="31">
        <v>139.66999999999999</v>
      </c>
      <c r="E34" s="8" t="s">
        <v>136</v>
      </c>
      <c r="F34" s="1"/>
      <c r="G34" s="1"/>
      <c r="H34" s="1"/>
      <c r="I34" s="1"/>
      <c r="J34" s="1"/>
    </row>
    <row r="35" spans="1:10" ht="60" customHeight="1">
      <c r="A35" s="30" t="s">
        <v>106</v>
      </c>
      <c r="B35" s="33" t="s">
        <v>107</v>
      </c>
      <c r="C35" s="4" t="s">
        <v>108</v>
      </c>
      <c r="D35" s="31">
        <v>32.04</v>
      </c>
      <c r="E35" s="8" t="s">
        <v>136</v>
      </c>
      <c r="F35" s="1"/>
      <c r="G35" s="1"/>
      <c r="H35" s="1"/>
      <c r="I35" s="1"/>
      <c r="J35" s="1"/>
    </row>
    <row r="36" spans="1:10" s="1" customFormat="1" ht="60" customHeight="1">
      <c r="A36" s="30" t="s">
        <v>106</v>
      </c>
      <c r="B36" s="33" t="s">
        <v>107</v>
      </c>
      <c r="C36" s="4" t="s">
        <v>108</v>
      </c>
      <c r="D36" s="31">
        <v>32.04</v>
      </c>
      <c r="E36" s="8" t="s">
        <v>136</v>
      </c>
    </row>
    <row r="37" spans="1:10" s="1" customFormat="1" ht="60" customHeight="1">
      <c r="A37" s="30" t="s">
        <v>68</v>
      </c>
      <c r="B37" s="32" t="s">
        <v>62</v>
      </c>
      <c r="C37" s="4" t="s">
        <v>62</v>
      </c>
      <c r="D37" s="31">
        <v>310.13</v>
      </c>
      <c r="E37" s="8" t="s">
        <v>164</v>
      </c>
    </row>
    <row r="38" spans="1:10" s="1" customFormat="1" ht="60" customHeight="1">
      <c r="A38" s="30" t="s">
        <v>59</v>
      </c>
      <c r="B38" s="33" t="s">
        <v>160</v>
      </c>
      <c r="C38" s="4" t="s">
        <v>161</v>
      </c>
      <c r="D38" s="31">
        <v>8250</v>
      </c>
      <c r="E38" s="8" t="s">
        <v>136</v>
      </c>
    </row>
    <row r="39" spans="1:10" s="1" customFormat="1" ht="60" customHeight="1">
      <c r="A39" s="30" t="s">
        <v>59</v>
      </c>
      <c r="B39" s="33" t="s">
        <v>160</v>
      </c>
      <c r="C39" s="4" t="s">
        <v>161</v>
      </c>
      <c r="D39" s="31">
        <v>8250</v>
      </c>
      <c r="E39" s="8" t="s">
        <v>136</v>
      </c>
    </row>
    <row r="40" spans="1:10" s="1" customFormat="1" ht="60" customHeight="1">
      <c r="A40" s="30" t="s">
        <v>144</v>
      </c>
      <c r="B40" s="33"/>
      <c r="C40" s="4" t="s">
        <v>145</v>
      </c>
      <c r="D40" s="31">
        <v>180</v>
      </c>
      <c r="E40" s="8" t="s">
        <v>146</v>
      </c>
    </row>
    <row r="41" spans="1:10" s="1" customFormat="1" ht="60" customHeight="1">
      <c r="A41" s="30" t="s">
        <v>128</v>
      </c>
      <c r="B41" s="33"/>
      <c r="C41" s="4" t="s">
        <v>129</v>
      </c>
      <c r="D41" s="31">
        <v>144.62</v>
      </c>
      <c r="E41" s="8" t="s">
        <v>162</v>
      </c>
    </row>
    <row r="42" spans="1:10" s="1" customFormat="1" ht="60" customHeight="1">
      <c r="A42" s="30" t="s">
        <v>76</v>
      </c>
      <c r="B42" s="33" t="s">
        <v>77</v>
      </c>
      <c r="C42" s="4" t="s">
        <v>78</v>
      </c>
      <c r="D42" s="31">
        <v>2460</v>
      </c>
      <c r="E42" s="8" t="s">
        <v>162</v>
      </c>
    </row>
    <row r="43" spans="1:10" s="1" customFormat="1" ht="60" customHeight="1">
      <c r="A43" s="30" t="s">
        <v>18</v>
      </c>
      <c r="B43" s="33" t="s">
        <v>19</v>
      </c>
      <c r="C43" s="4" t="s">
        <v>20</v>
      </c>
      <c r="D43" s="31">
        <v>275</v>
      </c>
      <c r="E43" s="8" t="s">
        <v>21</v>
      </c>
    </row>
    <row r="44" spans="1:10" s="1" customFormat="1" ht="60" customHeight="1">
      <c r="A44" s="30" t="s">
        <v>18</v>
      </c>
      <c r="B44" s="33" t="s">
        <v>19</v>
      </c>
      <c r="C44" s="4" t="s">
        <v>20</v>
      </c>
      <c r="D44" s="31">
        <v>15187.5</v>
      </c>
      <c r="E44" s="8" t="s">
        <v>167</v>
      </c>
    </row>
    <row r="45" spans="1:10" s="1" customFormat="1" ht="60" customHeight="1">
      <c r="A45" s="30" t="s">
        <v>18</v>
      </c>
      <c r="B45" s="33" t="s">
        <v>19</v>
      </c>
      <c r="C45" s="4" t="s">
        <v>20</v>
      </c>
      <c r="D45" s="31">
        <v>195</v>
      </c>
      <c r="E45" s="8" t="s">
        <v>169</v>
      </c>
    </row>
    <row r="46" spans="1:10" s="1" customFormat="1" ht="60" customHeight="1">
      <c r="A46" s="30" t="s">
        <v>84</v>
      </c>
      <c r="B46" s="33" t="s">
        <v>153</v>
      </c>
      <c r="C46" s="4" t="s">
        <v>154</v>
      </c>
      <c r="D46" s="31">
        <v>22490</v>
      </c>
      <c r="E46" s="8" t="s">
        <v>167</v>
      </c>
    </row>
    <row r="47" spans="1:10" s="1" customFormat="1" ht="60" customHeight="1">
      <c r="A47" s="30" t="s">
        <v>44</v>
      </c>
      <c r="B47" s="33" t="s">
        <v>46</v>
      </c>
      <c r="C47" s="4" t="s">
        <v>79</v>
      </c>
      <c r="D47" s="31">
        <v>1319.98</v>
      </c>
      <c r="E47" s="8" t="s">
        <v>168</v>
      </c>
    </row>
    <row r="48" spans="1:10" s="1" customFormat="1" ht="60" customHeight="1">
      <c r="A48" s="30" t="s">
        <v>44</v>
      </c>
      <c r="B48" s="33" t="s">
        <v>46</v>
      </c>
      <c r="C48" s="4" t="s">
        <v>45</v>
      </c>
      <c r="D48" s="31">
        <v>282.89999999999998</v>
      </c>
      <c r="E48" s="8" t="s">
        <v>163</v>
      </c>
    </row>
    <row r="49" spans="1:5" s="1" customFormat="1" ht="60" customHeight="1">
      <c r="A49" s="30" t="s">
        <v>80</v>
      </c>
      <c r="B49" s="33">
        <v>77290534017</v>
      </c>
      <c r="C49" s="4" t="s">
        <v>137</v>
      </c>
      <c r="D49" s="31">
        <v>845.32</v>
      </c>
      <c r="E49" s="8" t="s">
        <v>138</v>
      </c>
    </row>
    <row r="50" spans="1:5" s="1" customFormat="1" ht="60" customHeight="1">
      <c r="A50" s="30" t="s">
        <v>80</v>
      </c>
      <c r="B50" s="33">
        <v>77290534017</v>
      </c>
      <c r="C50" s="4" t="s">
        <v>137</v>
      </c>
      <c r="D50" s="31">
        <v>417.44</v>
      </c>
      <c r="E50" s="8" t="s">
        <v>138</v>
      </c>
    </row>
    <row r="51" spans="1:5" s="1" customFormat="1" ht="60" customHeight="1">
      <c r="A51" s="30" t="s">
        <v>56</v>
      </c>
      <c r="B51" s="4">
        <v>54300601259</v>
      </c>
      <c r="C51" s="4" t="s">
        <v>159</v>
      </c>
      <c r="D51" s="31">
        <v>937.5</v>
      </c>
      <c r="E51" s="8" t="s">
        <v>21</v>
      </c>
    </row>
    <row r="52" spans="1:5" s="1" customFormat="1" ht="60" customHeight="1">
      <c r="A52" s="30" t="s">
        <v>109</v>
      </c>
      <c r="B52" s="33" t="s">
        <v>110</v>
      </c>
      <c r="C52" s="4" t="s">
        <v>111</v>
      </c>
      <c r="D52" s="31">
        <v>119.25</v>
      </c>
      <c r="E52" s="8" t="s">
        <v>55</v>
      </c>
    </row>
    <row r="53" spans="1:5" s="1" customFormat="1" ht="60" customHeight="1">
      <c r="A53" s="30" t="s">
        <v>71</v>
      </c>
      <c r="B53" s="4" t="s">
        <v>62</v>
      </c>
      <c r="C53" s="4" t="s">
        <v>62</v>
      </c>
      <c r="D53" s="31">
        <v>310.13</v>
      </c>
      <c r="E53" s="8" t="s">
        <v>164</v>
      </c>
    </row>
    <row r="54" spans="1:5" s="1" customFormat="1" ht="60" customHeight="1">
      <c r="A54" s="30" t="s">
        <v>35</v>
      </c>
      <c r="B54" s="33" t="s">
        <v>36</v>
      </c>
      <c r="C54" s="4" t="s">
        <v>37</v>
      </c>
      <c r="D54" s="31">
        <v>250</v>
      </c>
      <c r="E54" s="8" t="s">
        <v>22</v>
      </c>
    </row>
    <row r="55" spans="1:5" s="1" customFormat="1" ht="60" customHeight="1">
      <c r="A55" s="30" t="s">
        <v>92</v>
      </c>
      <c r="B55" s="4">
        <v>99929630012</v>
      </c>
      <c r="C55" s="4" t="s">
        <v>93</v>
      </c>
      <c r="D55" s="31">
        <v>4</v>
      </c>
      <c r="E55" s="8" t="s">
        <v>166</v>
      </c>
    </row>
    <row r="56" spans="1:5" s="1" customFormat="1" ht="60" customHeight="1">
      <c r="A56" s="30" t="s">
        <v>103</v>
      </c>
      <c r="B56" s="33" t="s">
        <v>104</v>
      </c>
      <c r="C56" s="4" t="s">
        <v>105</v>
      </c>
      <c r="D56" s="31">
        <v>212.5</v>
      </c>
      <c r="E56" s="8" t="s">
        <v>55</v>
      </c>
    </row>
    <row r="57" spans="1:5" s="1" customFormat="1" ht="60" customHeight="1">
      <c r="A57" s="30" t="s">
        <v>27</v>
      </c>
      <c r="B57" s="4">
        <v>52508873833</v>
      </c>
      <c r="C57" s="4" t="s">
        <v>28</v>
      </c>
      <c r="D57" s="31">
        <v>41.17</v>
      </c>
      <c r="E57" s="8" t="s">
        <v>139</v>
      </c>
    </row>
    <row r="58" spans="1:5" s="1" customFormat="1" ht="60" customHeight="1">
      <c r="A58" s="30" t="s">
        <v>65</v>
      </c>
      <c r="B58" s="32">
        <v>8631460567</v>
      </c>
      <c r="C58" s="4" t="s">
        <v>66</v>
      </c>
      <c r="D58" s="31">
        <v>210</v>
      </c>
      <c r="E58" s="8" t="s">
        <v>21</v>
      </c>
    </row>
    <row r="59" spans="1:5" s="1" customFormat="1" ht="60" customHeight="1">
      <c r="A59" s="30" t="s">
        <v>58</v>
      </c>
      <c r="B59" s="33" t="s">
        <v>62</v>
      </c>
      <c r="C59" s="4" t="s">
        <v>62</v>
      </c>
      <c r="D59" s="31">
        <v>473.12</v>
      </c>
      <c r="E59" s="8" t="s">
        <v>38</v>
      </c>
    </row>
    <row r="60" spans="1:5" s="1" customFormat="1" ht="60" customHeight="1">
      <c r="A60" s="30" t="s">
        <v>58</v>
      </c>
      <c r="B60" s="32" t="s">
        <v>62</v>
      </c>
      <c r="C60" s="4" t="s">
        <v>62</v>
      </c>
      <c r="D60" s="31">
        <v>591.39</v>
      </c>
      <c r="E60" s="8" t="s">
        <v>164</v>
      </c>
    </row>
    <row r="61" spans="1:5" s="1" customFormat="1" ht="60" customHeight="1">
      <c r="A61" s="30" t="s">
        <v>81</v>
      </c>
      <c r="B61" s="33" t="s">
        <v>82</v>
      </c>
      <c r="C61" s="4" t="s">
        <v>83</v>
      </c>
      <c r="D61" s="31">
        <v>187.5</v>
      </c>
      <c r="E61" s="8" t="s">
        <v>22</v>
      </c>
    </row>
    <row r="62" spans="1:5" s="1" customFormat="1" ht="60" customHeight="1">
      <c r="A62" s="30" t="s">
        <v>112</v>
      </c>
      <c r="B62" s="33" t="s">
        <v>157</v>
      </c>
      <c r="C62" s="4" t="s">
        <v>158</v>
      </c>
      <c r="D62" s="31">
        <v>167</v>
      </c>
      <c r="E62" s="8" t="s">
        <v>163</v>
      </c>
    </row>
    <row r="63" spans="1:5" s="1" customFormat="1" ht="60" customHeight="1">
      <c r="A63" s="30" t="s">
        <v>39</v>
      </c>
      <c r="B63" s="33" t="s">
        <v>40</v>
      </c>
      <c r="C63" s="4" t="s">
        <v>41</v>
      </c>
      <c r="D63" s="31">
        <v>250</v>
      </c>
      <c r="E63" s="8" t="s">
        <v>22</v>
      </c>
    </row>
    <row r="64" spans="1:5" s="1" customFormat="1" ht="60" customHeight="1">
      <c r="A64" s="30" t="s">
        <v>156</v>
      </c>
      <c r="B64" s="4">
        <v>5614216244</v>
      </c>
      <c r="C64" s="4" t="s">
        <v>155</v>
      </c>
      <c r="D64" s="31">
        <v>6.84</v>
      </c>
      <c r="E64" s="8" t="s">
        <v>166</v>
      </c>
    </row>
    <row r="65" spans="1:10" s="1" customFormat="1" ht="60" customHeight="1">
      <c r="A65" s="30" t="s">
        <v>63</v>
      </c>
      <c r="B65" s="4">
        <v>67496018907</v>
      </c>
      <c r="C65" s="4" t="s">
        <v>64</v>
      </c>
      <c r="D65" s="31">
        <v>22346.03</v>
      </c>
      <c r="E65" s="8" t="s">
        <v>21</v>
      </c>
    </row>
    <row r="66" spans="1:10" s="1" customFormat="1" ht="60" customHeight="1">
      <c r="A66" s="30" t="s">
        <v>89</v>
      </c>
      <c r="B66" s="4">
        <v>24241335383</v>
      </c>
      <c r="C66" s="4" t="s">
        <v>90</v>
      </c>
      <c r="D66" s="31">
        <v>36.5</v>
      </c>
      <c r="E66" s="8" t="s">
        <v>168</v>
      </c>
    </row>
    <row r="67" spans="1:10" s="1" customFormat="1" ht="60" customHeight="1">
      <c r="A67" s="30" t="s">
        <v>100</v>
      </c>
      <c r="B67" s="33" t="s">
        <v>98</v>
      </c>
      <c r="C67" s="4" t="s">
        <v>97</v>
      </c>
      <c r="D67" s="31">
        <v>13.05</v>
      </c>
      <c r="E67" s="8" t="s">
        <v>163</v>
      </c>
    </row>
    <row r="68" spans="1:10" s="1" customFormat="1" ht="60" customHeight="1">
      <c r="A68" s="30" t="s">
        <v>60</v>
      </c>
      <c r="B68" s="33"/>
      <c r="C68" s="4" t="s">
        <v>61</v>
      </c>
      <c r="D68" s="31">
        <v>1949.3</v>
      </c>
      <c r="E68" s="8" t="s">
        <v>163</v>
      </c>
    </row>
    <row r="69" spans="1:10" s="1" customFormat="1" ht="60" customHeight="1">
      <c r="A69" s="30" t="s">
        <v>120</v>
      </c>
      <c r="B69" s="33" t="s">
        <v>121</v>
      </c>
      <c r="C69" s="4" t="s">
        <v>122</v>
      </c>
      <c r="D69" s="31">
        <v>437.5</v>
      </c>
      <c r="E69" s="8" t="s">
        <v>21</v>
      </c>
    </row>
    <row r="70" spans="1:10" s="1" customFormat="1" ht="60" customHeight="1">
      <c r="A70" s="30" t="s">
        <v>116</v>
      </c>
      <c r="B70" s="33" t="s">
        <v>117</v>
      </c>
      <c r="C70" s="4" t="s">
        <v>118</v>
      </c>
      <c r="D70" s="31">
        <v>995.43</v>
      </c>
      <c r="E70" s="8" t="s">
        <v>21</v>
      </c>
    </row>
    <row r="71" spans="1:10" s="1" customFormat="1" ht="60" customHeight="1">
      <c r="A71" s="30" t="s">
        <v>70</v>
      </c>
      <c r="B71" s="33" t="s">
        <v>62</v>
      </c>
      <c r="C71" s="4" t="s">
        <v>62</v>
      </c>
      <c r="D71" s="31">
        <v>310.13</v>
      </c>
      <c r="E71" s="8" t="s">
        <v>164</v>
      </c>
    </row>
    <row r="72" spans="1:10" s="1" customFormat="1" ht="60" customHeight="1">
      <c r="A72" s="30" t="s">
        <v>140</v>
      </c>
      <c r="B72" s="33" t="s">
        <v>141</v>
      </c>
      <c r="C72" s="4" t="s">
        <v>142</v>
      </c>
      <c r="D72" s="31">
        <v>540</v>
      </c>
      <c r="E72" s="8" t="s">
        <v>143</v>
      </c>
    </row>
    <row r="73" spans="1:10" s="1" customFormat="1" ht="60" customHeight="1" thickBot="1">
      <c r="A73" s="40" t="s">
        <v>119</v>
      </c>
      <c r="B73" s="41">
        <v>71692007850</v>
      </c>
      <c r="C73" s="41" t="s">
        <v>17</v>
      </c>
      <c r="D73" s="42">
        <v>255.33</v>
      </c>
      <c r="E73" s="24" t="s">
        <v>22</v>
      </c>
    </row>
    <row r="74" spans="1:10" ht="15.75" thickBot="1">
      <c r="A74" s="25" t="s">
        <v>16</v>
      </c>
      <c r="B74" s="21"/>
      <c r="C74" s="21"/>
      <c r="D74" s="26">
        <f>SUM(D6:D73)</f>
        <v>121264.20999999999</v>
      </c>
      <c r="E74" s="1"/>
      <c r="F74" s="1"/>
      <c r="G74" s="1"/>
      <c r="H74" s="1"/>
      <c r="I74" s="1"/>
      <c r="J74" s="1"/>
    </row>
    <row r="75" spans="1:10">
      <c r="A75" s="1"/>
      <c r="B75" s="1"/>
      <c r="C75" s="1"/>
      <c r="D75" s="1"/>
      <c r="E75" s="1"/>
      <c r="F75" s="1"/>
      <c r="G75" s="1"/>
      <c r="H75" s="1"/>
      <c r="I75" s="1"/>
      <c r="J75" s="1"/>
    </row>
  </sheetData>
  <sortState ref="A6:E73">
    <sortCondition ref="A6"/>
  </sortState>
  <mergeCells count="3">
    <mergeCell ref="A1:E1"/>
    <mergeCell ref="H1:J1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LISTOPAD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2024-07-16T09:55:49Z</dcterms:created>
  <dcterms:modified xsi:type="dcterms:W3CDTF">2024-11-15T11:13:33Z</dcterms:modified>
</cp:coreProperties>
</file>