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KOLOVOZ" sheetId="2" r:id="rId1"/>
  </sheets>
  <calcPr calcId="125725"/>
</workbook>
</file>

<file path=xl/calcChain.xml><?xml version="1.0" encoding="utf-8"?>
<calcChain xmlns="http://schemas.openxmlformats.org/spreadsheetml/2006/main">
  <c r="I11" i="2"/>
  <c r="D28"/>
  <c r="I13"/>
</calcChain>
</file>

<file path=xl/sharedStrings.xml><?xml version="1.0" encoding="utf-8"?>
<sst xmlns="http://schemas.openxmlformats.org/spreadsheetml/2006/main" count="81" uniqueCount="61">
  <si>
    <t xml:space="preserve">ISPLATA PRORAČUNSKIH SREDSTAVA </t>
  </si>
  <si>
    <t>KATEGORIJA 1</t>
  </si>
  <si>
    <t>KATEGORIJA 2</t>
  </si>
  <si>
    <t>NAZIV  PRIMATELJA</t>
  </si>
  <si>
    <t>OIB PRIMATELJA</t>
  </si>
  <si>
    <t>SJEDIŠTE/PREBIVALIŠTE PRIMATELJA</t>
  </si>
  <si>
    <t>NAČIN OBJAVE</t>
  </si>
  <si>
    <t>VRSTA RASHODA/IZDATKA</t>
  </si>
  <si>
    <t>NAZIV ISPLATITELJA</t>
  </si>
  <si>
    <t>ISPLAĆENI IZNOS</t>
  </si>
  <si>
    <t>JUK HRVATSKI DOM SPLIT</t>
  </si>
  <si>
    <t>3111 Plaće za redovan rad/bruto plaća za prosinac 2023./</t>
  </si>
  <si>
    <t>3121 Ostali rashodi za zaposlene</t>
  </si>
  <si>
    <t>3132 Doprinosi za obvezno zdravstveno osiguranje/plaća za prosinac 2023./</t>
  </si>
  <si>
    <t>3211 Službena putovanja</t>
  </si>
  <si>
    <t>3212 Naknade za prijevoz/prijevoz zaposlenika na posao i s posla/</t>
  </si>
  <si>
    <t>3121 Ostali nenavedeni rashodi za zaposlene- topli obrok</t>
  </si>
  <si>
    <t>UKUPNO:</t>
  </si>
  <si>
    <t>SPLIT</t>
  </si>
  <si>
    <t>LAMA D.O.O.</t>
  </si>
  <si>
    <t>11815662330</t>
  </si>
  <si>
    <t>STINICE 12, SPLIT</t>
  </si>
  <si>
    <t xml:space="preserve">3232- Usluge tekućeg i investicijskog održavanja  </t>
  </si>
  <si>
    <t>3233 - Usluge promidžbe i informiranja-Usluge promidžbe</t>
  </si>
  <si>
    <t>HRVATSKI TELEKOM</t>
  </si>
  <si>
    <t>81793146560</t>
  </si>
  <si>
    <t>RADNIČKA CESTA 21, ZAGREB</t>
  </si>
  <si>
    <t>3231 - Usluge telefona pošte i prijevoza  - Usluge interneta</t>
  </si>
  <si>
    <t>JAVNA VATROGASNA POSTROJBA GRADA SPLITA</t>
  </si>
  <si>
    <t>44537034108</t>
  </si>
  <si>
    <t>HERCEGOVAČKA 18 , SPLIT</t>
  </si>
  <si>
    <t>OTP BANKA</t>
  </si>
  <si>
    <t>DOMOVINSKOG RATA 61, SPLIT</t>
  </si>
  <si>
    <t>LUŠIJA I FREGANJE</t>
  </si>
  <si>
    <t>53127939485</t>
  </si>
  <si>
    <t>GETALDIĆEVA 15, SPLIT</t>
  </si>
  <si>
    <t>FINANCIJSKA AGENCIJA</t>
  </si>
  <si>
    <t>ZAGREB</t>
  </si>
  <si>
    <t>3237 - Intelektualne i osobne usluge - Usluge agencije</t>
  </si>
  <si>
    <t>98787913712</t>
  </si>
  <si>
    <t>KRALJA KREŠIMIRA 74, KAŠTEL KAMBELOVAC</t>
  </si>
  <si>
    <t>3237 - Intelektualne i osobne usluge- knjigovodstvene usluge</t>
  </si>
  <si>
    <t>OBRIGADO JDOO</t>
  </si>
  <si>
    <t>36876742227</t>
  </si>
  <si>
    <t>HRVATSKE RATNE MORNARICE 10, SPLIT</t>
  </si>
  <si>
    <t>RAZDOBLJE: KOLOVOZ 2024</t>
  </si>
  <si>
    <t>34311 - Usluge platnog prometa</t>
  </si>
  <si>
    <t>SVEUČILIŠTE U SPLITU STUDENTSKI CENTAR</t>
  </si>
  <si>
    <t>3247 Intelektualne i osobne usluge -autorski honorari/neto,doprinosi i porez/</t>
  </si>
  <si>
    <t>PLAVA PONISTRA D.O.O.</t>
  </si>
  <si>
    <t>64962462272</t>
  </si>
  <si>
    <t>PAŠKA ULICA 37, ZAGREB</t>
  </si>
  <si>
    <t>SJEVERNI POL DOO</t>
  </si>
  <si>
    <t>47071448004</t>
  </si>
  <si>
    <t>POLJIČKA CESTA 39, SPLIT</t>
  </si>
  <si>
    <t>3239- Ostale usluge - Usluge čišćenja, pranja i slično</t>
  </si>
  <si>
    <t>DARKO CVITANIĆ - OBRT BONACA</t>
  </si>
  <si>
    <t>LAV STUDIO D.O.O.</t>
  </si>
  <si>
    <t>10302222493</t>
  </si>
  <si>
    <t>MUTILSKA 46, PULA</t>
  </si>
  <si>
    <t>4227-Uređaji, strojevi i oprema za ostale namjene - Oprema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</si>
</sst>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4" fontId="0" fillId="0" borderId="0" xfId="0" applyNumberFormat="1"/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0" fillId="0" borderId="6" xfId="0" applyBorder="1" applyAlignment="1">
      <alignment wrapText="1"/>
    </xf>
    <xf numFmtId="0" fontId="0" fillId="0" borderId="5" xfId="0" applyBorder="1"/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wrapText="1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/>
    <xf numFmtId="4" fontId="1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4" xfId="0" applyBorder="1" applyAlignment="1">
      <alignment horizontal="center" wrapText="1"/>
    </xf>
    <xf numFmtId="4" fontId="0" fillId="0" borderId="13" xfId="0" applyNumberFormat="1" applyBorder="1"/>
    <xf numFmtId="0" fontId="0" fillId="0" borderId="1" xfId="0" applyBorder="1" applyAlignment="1">
      <alignment horizontal="center"/>
    </xf>
    <xf numFmtId="4" fontId="1" fillId="0" borderId="0" xfId="0" applyNumberFormat="1" applyFont="1"/>
    <xf numFmtId="4" fontId="1" fillId="0" borderId="10" xfId="0" applyNumberFormat="1" applyFont="1" applyBorder="1" applyAlignment="1">
      <alignment vertical="center"/>
    </xf>
    <xf numFmtId="4" fontId="0" fillId="0" borderId="3" xfId="0" applyNumberFormat="1" applyBorder="1"/>
    <xf numFmtId="0" fontId="0" fillId="0" borderId="15" xfId="0" applyBorder="1"/>
    <xf numFmtId="0" fontId="0" fillId="0" borderId="16" xfId="0" applyBorder="1"/>
    <xf numFmtId="0" fontId="0" fillId="0" borderId="5" xfId="0" applyBorder="1" applyAlignment="1">
      <alignment wrapText="1"/>
    </xf>
    <xf numFmtId="0" fontId="0" fillId="0" borderId="16" xfId="0" applyBorder="1" applyAlignment="1">
      <alignment horizontal="center" wrapText="1"/>
    </xf>
    <xf numFmtId="4" fontId="0" fillId="0" borderId="16" xfId="0" applyNumberFormat="1" applyBorder="1"/>
    <xf numFmtId="0" fontId="1" fillId="0" borderId="18" xfId="0" applyFont="1" applyBorder="1"/>
    <xf numFmtId="0" fontId="1" fillId="0" borderId="19" xfId="0" applyFont="1" applyBorder="1" applyAlignment="1">
      <alignment vertical="center"/>
    </xf>
    <xf numFmtId="4" fontId="1" fillId="0" borderId="11" xfId="0" applyNumberFormat="1" applyFont="1" applyBorder="1"/>
    <xf numFmtId="0" fontId="0" fillId="0" borderId="2" xfId="0" applyBorder="1" applyAlignment="1">
      <alignment vertical="center" wrapText="1"/>
    </xf>
    <xf numFmtId="0" fontId="0" fillId="0" borderId="15" xfId="0" applyBorder="1" applyAlignment="1">
      <alignment wrapText="1"/>
    </xf>
    <xf numFmtId="49" fontId="0" fillId="0" borderId="7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1" fillId="0" borderId="20" xfId="0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49" fontId="0" fillId="0" borderId="16" xfId="0" applyNumberFormat="1" applyBorder="1" applyAlignment="1">
      <alignment horizontal="center"/>
    </xf>
    <xf numFmtId="0" fontId="0" fillId="0" borderId="17" xfId="0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D10" sqref="D10"/>
    </sheetView>
  </sheetViews>
  <sheetFormatPr defaultRowHeight="15"/>
  <cols>
    <col min="1" max="4" width="18.7109375" customWidth="1"/>
    <col min="5" max="5" width="23.5703125" customWidth="1"/>
    <col min="6" max="7" width="12.7109375" customWidth="1"/>
    <col min="8" max="10" width="18.7109375" customWidth="1"/>
  </cols>
  <sheetData>
    <row r="1" spans="1:10">
      <c r="A1" s="46" t="s">
        <v>0</v>
      </c>
      <c r="B1" s="46"/>
      <c r="C1" s="46"/>
      <c r="D1" s="46"/>
      <c r="E1" s="46"/>
      <c r="F1" s="1"/>
      <c r="G1" s="1"/>
      <c r="H1" s="47" t="s">
        <v>0</v>
      </c>
      <c r="I1" s="47"/>
      <c r="J1" s="47"/>
    </row>
    <row r="2" spans="1:10">
      <c r="A2" s="16" t="s">
        <v>1</v>
      </c>
      <c r="B2" s="1"/>
      <c r="C2" s="1"/>
      <c r="D2" s="1"/>
      <c r="E2" s="1"/>
      <c r="F2" s="1"/>
      <c r="G2" s="1"/>
      <c r="H2" s="16" t="s">
        <v>2</v>
      </c>
      <c r="I2" s="3"/>
      <c r="J2" s="2"/>
    </row>
    <row r="3" spans="1:10">
      <c r="A3" s="48" t="s">
        <v>45</v>
      </c>
      <c r="B3" s="48"/>
      <c r="C3" s="48"/>
      <c r="D3" s="1"/>
      <c r="E3" s="1"/>
      <c r="F3" s="1"/>
      <c r="G3" s="1"/>
      <c r="H3" s="16" t="s">
        <v>45</v>
      </c>
      <c r="I3" s="24"/>
      <c r="J3" s="2"/>
    </row>
    <row r="4" spans="1:10" ht="15.75" thickBot="1">
      <c r="A4" s="1"/>
      <c r="B4" s="1"/>
      <c r="C4" s="1"/>
      <c r="D4" s="1"/>
      <c r="E4" s="1"/>
      <c r="F4" s="1"/>
      <c r="G4" s="1"/>
      <c r="H4" s="1"/>
      <c r="I4" s="3"/>
      <c r="J4" s="2"/>
    </row>
    <row r="5" spans="1:10" ht="30.75" thickBot="1">
      <c r="A5" s="10" t="s">
        <v>3</v>
      </c>
      <c r="B5" s="11" t="s">
        <v>4</v>
      </c>
      <c r="C5" s="12" t="s">
        <v>5</v>
      </c>
      <c r="D5" s="17" t="s">
        <v>6</v>
      </c>
      <c r="E5" s="13" t="s">
        <v>7</v>
      </c>
      <c r="F5" s="1"/>
      <c r="G5" s="1"/>
      <c r="H5" s="18" t="s">
        <v>8</v>
      </c>
      <c r="I5" s="25" t="s">
        <v>9</v>
      </c>
      <c r="J5" s="19" t="s">
        <v>7</v>
      </c>
    </row>
    <row r="6" spans="1:10" ht="42" customHeight="1">
      <c r="A6" s="39" t="s">
        <v>42</v>
      </c>
      <c r="B6" s="37" t="s">
        <v>43</v>
      </c>
      <c r="C6" s="8" t="s">
        <v>44</v>
      </c>
      <c r="D6" s="22">
        <v>250</v>
      </c>
      <c r="E6" s="9" t="s">
        <v>23</v>
      </c>
      <c r="F6" s="1"/>
      <c r="G6" s="1"/>
      <c r="H6" s="35" t="s">
        <v>10</v>
      </c>
      <c r="I6" s="26">
        <v>11884.54</v>
      </c>
      <c r="J6" s="14" t="s">
        <v>11</v>
      </c>
    </row>
    <row r="7" spans="1:10" ht="42" customHeight="1">
      <c r="A7" s="29" t="s">
        <v>31</v>
      </c>
      <c r="B7" s="40">
        <v>52508873833</v>
      </c>
      <c r="C7" s="8" t="s">
        <v>32</v>
      </c>
      <c r="D7" s="5">
        <v>46.31</v>
      </c>
      <c r="E7" s="6" t="s">
        <v>46</v>
      </c>
      <c r="F7" s="1"/>
      <c r="G7" s="1"/>
      <c r="H7" s="7"/>
      <c r="I7" s="5"/>
      <c r="J7" s="15" t="s">
        <v>12</v>
      </c>
    </row>
    <row r="8" spans="1:10" ht="42" customHeight="1">
      <c r="A8" s="39" t="s">
        <v>47</v>
      </c>
      <c r="B8" s="23">
        <v>25975412652</v>
      </c>
      <c r="C8" s="4" t="s">
        <v>18</v>
      </c>
      <c r="D8" s="5">
        <v>24.78</v>
      </c>
      <c r="E8" s="9" t="s">
        <v>48</v>
      </c>
      <c r="F8" s="1"/>
      <c r="G8" s="1"/>
      <c r="H8" s="7"/>
      <c r="I8" s="5">
        <v>1960.95</v>
      </c>
      <c r="J8" s="15" t="s">
        <v>13</v>
      </c>
    </row>
    <row r="9" spans="1:10" ht="42" customHeight="1">
      <c r="A9" s="29" t="s">
        <v>49</v>
      </c>
      <c r="B9" s="37" t="s">
        <v>50</v>
      </c>
      <c r="C9" s="8" t="s">
        <v>51</v>
      </c>
      <c r="D9" s="5">
        <v>306.25</v>
      </c>
      <c r="E9" s="9" t="s">
        <v>23</v>
      </c>
      <c r="F9" s="1"/>
      <c r="G9" s="1"/>
      <c r="H9" s="7"/>
      <c r="I9" s="5"/>
      <c r="J9" s="15" t="s">
        <v>14</v>
      </c>
    </row>
    <row r="10" spans="1:10" ht="42" customHeight="1">
      <c r="A10" s="29" t="s">
        <v>52</v>
      </c>
      <c r="B10" s="38" t="s">
        <v>53</v>
      </c>
      <c r="C10" s="4" t="s">
        <v>54</v>
      </c>
      <c r="D10" s="5">
        <v>250</v>
      </c>
      <c r="E10" s="9" t="s">
        <v>23</v>
      </c>
      <c r="F10" s="1"/>
      <c r="G10" s="1"/>
      <c r="H10" s="7"/>
      <c r="I10" s="5">
        <v>245</v>
      </c>
      <c r="J10" s="15" t="s">
        <v>15</v>
      </c>
    </row>
    <row r="11" spans="1:10" ht="42" customHeight="1">
      <c r="A11" s="39" t="s">
        <v>36</v>
      </c>
      <c r="B11" s="40">
        <v>85821130368</v>
      </c>
      <c r="C11" s="8" t="s">
        <v>37</v>
      </c>
      <c r="D11" s="22">
        <v>2.16</v>
      </c>
      <c r="E11" s="9" t="s">
        <v>38</v>
      </c>
      <c r="F11" s="1"/>
      <c r="G11" s="1"/>
      <c r="H11" s="20"/>
      <c r="I11" s="22">
        <f>464.59+235.41</f>
        <v>700</v>
      </c>
      <c r="J11" s="21" t="s">
        <v>16</v>
      </c>
    </row>
    <row r="12" spans="1:10" ht="42" customHeight="1" thickBot="1">
      <c r="A12" s="39" t="s">
        <v>36</v>
      </c>
      <c r="B12" s="40">
        <v>85821130368</v>
      </c>
      <c r="C12" s="8" t="s">
        <v>37</v>
      </c>
      <c r="D12" s="22">
        <v>2.16</v>
      </c>
      <c r="E12" s="9" t="s">
        <v>38</v>
      </c>
      <c r="F12" s="1"/>
      <c r="G12" s="1"/>
      <c r="H12" s="27"/>
      <c r="I12" s="28"/>
      <c r="J12" s="41"/>
    </row>
    <row r="13" spans="1:10" ht="42" customHeight="1" thickBot="1">
      <c r="A13" s="29" t="s">
        <v>19</v>
      </c>
      <c r="B13" s="37" t="s">
        <v>20</v>
      </c>
      <c r="C13" s="8" t="s">
        <v>21</v>
      </c>
      <c r="D13" s="5">
        <v>275</v>
      </c>
      <c r="E13" s="9" t="s">
        <v>22</v>
      </c>
      <c r="F13" s="1"/>
      <c r="G13" s="1"/>
      <c r="H13" s="32" t="s">
        <v>17</v>
      </c>
      <c r="I13" s="34">
        <f>SUM(I6:I12)</f>
        <v>14790.490000000002</v>
      </c>
      <c r="J13" s="1"/>
    </row>
    <row r="14" spans="1:10" ht="42" customHeight="1">
      <c r="A14" s="39" t="s">
        <v>28</v>
      </c>
      <c r="B14" s="37" t="s">
        <v>29</v>
      </c>
      <c r="C14" s="8" t="s">
        <v>30</v>
      </c>
      <c r="D14" s="5">
        <v>132.71</v>
      </c>
      <c r="E14" s="9" t="s">
        <v>22</v>
      </c>
      <c r="F14" s="1"/>
      <c r="G14" s="1"/>
      <c r="H14" s="1"/>
      <c r="I14" s="1"/>
      <c r="J14" s="1"/>
    </row>
    <row r="15" spans="1:10" ht="42" customHeight="1">
      <c r="A15" s="7" t="s">
        <v>33</v>
      </c>
      <c r="B15" s="37" t="s">
        <v>34</v>
      </c>
      <c r="C15" s="8" t="s">
        <v>35</v>
      </c>
      <c r="D15" s="5">
        <v>300</v>
      </c>
      <c r="E15" s="6" t="s">
        <v>55</v>
      </c>
      <c r="F15" s="1"/>
      <c r="G15" s="1"/>
      <c r="H15" s="1"/>
      <c r="I15" s="1"/>
      <c r="J15" s="1"/>
    </row>
    <row r="16" spans="1:10" ht="42" customHeight="1">
      <c r="A16" s="29" t="s">
        <v>56</v>
      </c>
      <c r="B16" s="38" t="s">
        <v>39</v>
      </c>
      <c r="C16" s="4" t="s">
        <v>40</v>
      </c>
      <c r="D16" s="5">
        <v>1875</v>
      </c>
      <c r="E16" s="9" t="s">
        <v>41</v>
      </c>
      <c r="F16" s="1"/>
      <c r="G16" s="1"/>
      <c r="H16" s="1"/>
      <c r="I16" s="1"/>
      <c r="J16" s="1"/>
    </row>
    <row r="17" spans="1:10" ht="42" customHeight="1">
      <c r="A17" s="29" t="s">
        <v>24</v>
      </c>
      <c r="B17" s="38" t="s">
        <v>25</v>
      </c>
      <c r="C17" s="4" t="s">
        <v>26</v>
      </c>
      <c r="D17" s="5">
        <v>161.78</v>
      </c>
      <c r="E17" s="6" t="s">
        <v>27</v>
      </c>
      <c r="F17" s="1"/>
      <c r="G17" s="1"/>
      <c r="H17" s="1"/>
      <c r="I17" s="1"/>
      <c r="J17" s="1"/>
    </row>
    <row r="18" spans="1:10" ht="42" customHeight="1">
      <c r="A18" s="29" t="s">
        <v>24</v>
      </c>
      <c r="B18" s="38" t="s">
        <v>25</v>
      </c>
      <c r="C18" s="4" t="s">
        <v>26</v>
      </c>
      <c r="D18" s="5">
        <v>64.010000000000005</v>
      </c>
      <c r="E18" s="6" t="s">
        <v>27</v>
      </c>
      <c r="F18" s="1"/>
      <c r="G18" s="1"/>
      <c r="H18" s="1"/>
      <c r="I18" s="1"/>
      <c r="J18" s="1"/>
    </row>
    <row r="19" spans="1:10" ht="42" customHeight="1">
      <c r="A19" s="7" t="s">
        <v>57</v>
      </c>
      <c r="B19" s="37" t="s">
        <v>58</v>
      </c>
      <c r="C19" s="8" t="s">
        <v>59</v>
      </c>
      <c r="D19" s="5">
        <v>672.2</v>
      </c>
      <c r="E19" s="6" t="s">
        <v>60</v>
      </c>
      <c r="F19" s="1"/>
      <c r="G19" s="1"/>
      <c r="H19" s="1"/>
      <c r="I19" s="1"/>
      <c r="J19" s="1"/>
    </row>
    <row r="20" spans="1:10" ht="42" customHeight="1">
      <c r="A20" s="39" t="s">
        <v>47</v>
      </c>
      <c r="B20" s="23">
        <v>25975412652</v>
      </c>
      <c r="C20" s="4" t="s">
        <v>18</v>
      </c>
      <c r="D20" s="5">
        <v>486.36</v>
      </c>
      <c r="E20" s="9" t="s">
        <v>48</v>
      </c>
      <c r="F20" s="1"/>
      <c r="G20" s="1"/>
      <c r="H20" s="1"/>
      <c r="I20" s="1"/>
      <c r="J20" s="1"/>
    </row>
    <row r="21" spans="1:10" ht="42" customHeight="1">
      <c r="A21" s="39" t="s">
        <v>47</v>
      </c>
      <c r="B21" s="23">
        <v>25975412652</v>
      </c>
      <c r="C21" s="4" t="s">
        <v>18</v>
      </c>
      <c r="D21" s="5">
        <v>247.8</v>
      </c>
      <c r="E21" s="9" t="s">
        <v>48</v>
      </c>
      <c r="F21" s="1"/>
      <c r="G21" s="1"/>
      <c r="H21" s="1"/>
      <c r="I21" s="1"/>
      <c r="J21" s="1"/>
    </row>
    <row r="22" spans="1:10" ht="42" customHeight="1">
      <c r="A22" s="29"/>
      <c r="B22" s="40"/>
      <c r="C22" s="8"/>
      <c r="D22" s="5"/>
      <c r="E22" s="9"/>
      <c r="F22" s="1"/>
      <c r="G22" s="1"/>
      <c r="H22" s="1"/>
      <c r="I22" s="1"/>
      <c r="J22" s="1"/>
    </row>
    <row r="23" spans="1:10" ht="42" customHeight="1">
      <c r="A23" s="29"/>
      <c r="B23" s="37"/>
      <c r="C23" s="8"/>
      <c r="D23" s="5"/>
      <c r="E23" s="9"/>
      <c r="F23" s="1"/>
      <c r="G23" s="1"/>
      <c r="H23" s="1"/>
      <c r="I23" s="1"/>
      <c r="J23" s="1"/>
    </row>
    <row r="24" spans="1:10" ht="42" customHeight="1">
      <c r="A24" s="29"/>
      <c r="B24" s="37"/>
      <c r="C24" s="8"/>
      <c r="D24" s="5"/>
      <c r="E24" s="9"/>
      <c r="F24" s="1"/>
      <c r="G24" s="1"/>
      <c r="H24" s="1"/>
      <c r="I24" s="1"/>
      <c r="J24" s="1"/>
    </row>
    <row r="25" spans="1:10" ht="42" customHeight="1">
      <c r="A25" s="29"/>
      <c r="B25" s="37"/>
      <c r="C25" s="8"/>
      <c r="D25" s="22"/>
      <c r="E25" s="9"/>
      <c r="F25" s="1"/>
      <c r="G25" s="1"/>
      <c r="H25" s="1"/>
      <c r="I25" s="1"/>
      <c r="J25" s="1"/>
    </row>
    <row r="26" spans="1:10" ht="42" customHeight="1">
      <c r="A26" s="39"/>
      <c r="B26" s="37"/>
      <c r="C26" s="8"/>
      <c r="D26" s="22"/>
      <c r="E26" s="9"/>
      <c r="F26" s="1"/>
      <c r="G26" s="1"/>
      <c r="H26" s="1"/>
      <c r="I26" s="1"/>
      <c r="J26" s="1"/>
    </row>
    <row r="27" spans="1:10" ht="42" customHeight="1" thickBot="1">
      <c r="A27" s="36"/>
      <c r="B27" s="44"/>
      <c r="C27" s="30"/>
      <c r="D27" s="31"/>
      <c r="E27" s="45"/>
      <c r="F27" s="1"/>
      <c r="G27" s="1"/>
      <c r="H27" s="1"/>
      <c r="I27" s="1"/>
      <c r="J27" s="1"/>
    </row>
    <row r="28" spans="1:10" ht="15.75" thickBot="1">
      <c r="A28" s="42" t="s">
        <v>17</v>
      </c>
      <c r="B28" s="33"/>
      <c r="C28" s="33"/>
      <c r="D28" s="43">
        <f>SUM(D7:D27)</f>
        <v>4846.5200000000004</v>
      </c>
      <c r="E28" s="1"/>
      <c r="F28" s="1"/>
      <c r="G28" s="1"/>
      <c r="H28" s="1"/>
      <c r="I28" s="1"/>
      <c r="J28" s="1"/>
    </row>
  </sheetData>
  <mergeCells count="3">
    <mergeCell ref="A1:E1"/>
    <mergeCell ref="H1:J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KOLOVOZ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2024-07-16T09:55:49Z</dcterms:created>
  <dcterms:modified xsi:type="dcterms:W3CDTF">2024-09-20T06:16:52Z</dcterms:modified>
</cp:coreProperties>
</file>